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0730" windowHeight="11760" activeTab="2"/>
  </bookViews>
  <sheets>
    <sheet name="Projektøkonomi" sheetId="1" r:id="rId1"/>
    <sheet name="Estimat interne arbejdstimer" sheetId="2" r:id="rId2"/>
    <sheet name="Økonomiske konsekvenser" sheetId="3" r:id="rId3"/>
    <sheet name="Ark1" sheetId="4" r:id="rId4"/>
  </sheets>
  <definedNames>
    <definedName name="_xlnm.Print_Area" localSheetId="1">'Estimat interne arbejdstimer'!$A$1:$L$48</definedName>
    <definedName name="_xlnm.Print_Area" localSheetId="2">'Økonomiske konsekvenser'!$A$1:$H$32</definedName>
    <definedName name="Z_0CC5916B_D0F7_47BC_8DC8_58BCBBF1C333_.wvu.Cols" localSheetId="2" hidden="1">'Økonomiske konsekvenser'!$I:$I</definedName>
    <definedName name="Z_0CC5916B_D0F7_47BC_8DC8_58BCBBF1C333_.wvu.PrintArea" localSheetId="1" hidden="1">'Estimat interne arbejdstimer'!$A$1:$L$48</definedName>
    <definedName name="Z_0CC5916B_D0F7_47BC_8DC8_58BCBBF1C333_.wvu.PrintArea" localSheetId="2" hidden="1">'Økonomiske konsekvenser'!$A$1:$H$32</definedName>
    <definedName name="Z_D955CF17_A6F9_4339_A9D5_D9E4F27C13F1_.wvu.PrintArea" localSheetId="1" hidden="1">'Estimat interne arbejdstimer'!$A$1:$L$48</definedName>
    <definedName name="Z_E61B4959_D0EE_4047_A656_4542F9E3DD15_.wvu.PrintArea" localSheetId="1" hidden="1">'Estimat interne arbejdstimer'!$A$1:$L$48</definedName>
    <definedName name="Z_EC8E87D6_5D66_4531_8742_4E63CD2852DB_.wvu.PrintArea" localSheetId="1" hidden="1">'Estimat interne arbejdstimer'!$A$1:$L$48</definedName>
  </definedNames>
  <calcPr calcId="145621"/>
  <customWorkbookViews>
    <customWorkbookView name="Elsebeth H. Troelsgaard - Privat visning" guid="{0CC5916B-D0F7-47BC-8DC8-58BCBBF1C333}" mergeInterval="0" personalView="1" maximized="1" windowWidth="1916" windowHeight="807" activeSheetId="2"/>
    <customWorkbookView name="Malene Thuskjær Hansen - Privat visning" guid="{D955CF17-A6F9-4339-A9D5-D9E4F27C13F1}" mergeInterval="0" personalView="1" maximized="1" windowWidth="1284" windowHeight="565" activeSheetId="1"/>
    <customWorkbookView name="Bente Poulsen - Privat visning" guid="{EC8E87D6-5D66-4531-8742-4E63CD2852DB}" mergeInterval="0" personalView="1" maximized="1" windowWidth="1916" windowHeight="858" activeSheetId="3"/>
    <customWorkbookView name="Kim Kirk Leth Frandsen - Privat visning" guid="{E61B4959-D0EE-4047-A656-4542F9E3DD15}" mergeInterval="0" personalView="1" maximized="1" windowWidth="1916" windowHeight="961" activeSheetId="1"/>
  </customWorkbookViews>
</workbook>
</file>

<file path=xl/calcChain.xml><?xml version="1.0" encoding="utf-8"?>
<calcChain xmlns="http://schemas.openxmlformats.org/spreadsheetml/2006/main">
  <c r="B39" i="1" l="1"/>
  <c r="B40" i="1"/>
  <c r="B41" i="1"/>
  <c r="B42" i="1"/>
  <c r="B43" i="1"/>
  <c r="B44" i="1"/>
  <c r="B45" i="1"/>
  <c r="B46" i="1"/>
  <c r="B47" i="1"/>
  <c r="B48" i="1"/>
  <c r="B49" i="1"/>
  <c r="B50" i="1"/>
  <c r="B51" i="1"/>
  <c r="B52" i="1"/>
  <c r="B38" i="1"/>
  <c r="G6" i="2" l="1"/>
  <c r="C8" i="3" l="1"/>
  <c r="C14" i="3" s="1"/>
  <c r="E21" i="2"/>
  <c r="E20" i="2"/>
  <c r="E19" i="2"/>
  <c r="E18" i="2"/>
  <c r="E17" i="2"/>
  <c r="E16" i="2"/>
  <c r="E15" i="2"/>
  <c r="E14" i="2"/>
  <c r="E13" i="2"/>
  <c r="E12" i="2"/>
  <c r="E11" i="2"/>
  <c r="E10" i="2"/>
  <c r="E9" i="2"/>
  <c r="E8" i="2"/>
  <c r="E7" i="2"/>
  <c r="B22" i="1"/>
  <c r="B16" i="1"/>
  <c r="B7" i="1"/>
  <c r="B36" i="1" l="1"/>
  <c r="B13" i="1" s="1"/>
  <c r="C9" i="3" s="1"/>
  <c r="C13" i="3" s="1"/>
  <c r="G39" i="1"/>
  <c r="G40" i="1"/>
  <c r="G41" i="1"/>
  <c r="G42" i="1"/>
  <c r="G43" i="1"/>
  <c r="G44" i="1"/>
  <c r="G45" i="1"/>
  <c r="G46" i="1"/>
  <c r="G47" i="1"/>
  <c r="G48" i="1"/>
  <c r="G49" i="1"/>
  <c r="G50" i="1"/>
  <c r="G51" i="1"/>
  <c r="G52" i="1"/>
  <c r="G38" i="1"/>
  <c r="C10" i="3" l="1"/>
  <c r="Y21" i="2"/>
  <c r="Y20" i="2"/>
  <c r="Y19" i="2"/>
  <c r="Y18" i="2"/>
  <c r="Y17" i="2"/>
  <c r="Y16" i="2"/>
  <c r="Y15" i="2"/>
  <c r="Y14" i="2"/>
  <c r="Y13" i="2"/>
  <c r="Y12" i="2"/>
  <c r="Y11" i="2"/>
  <c r="Y10" i="2"/>
  <c r="Y9" i="2"/>
  <c r="Y8" i="2"/>
  <c r="Y7" i="2"/>
  <c r="T21" i="2"/>
  <c r="T20" i="2"/>
  <c r="T19" i="2"/>
  <c r="T18" i="2"/>
  <c r="T17" i="2"/>
  <c r="T16" i="2"/>
  <c r="T15" i="2"/>
  <c r="T14" i="2"/>
  <c r="T13" i="2"/>
  <c r="T12" i="2"/>
  <c r="T11" i="2"/>
  <c r="T10" i="2"/>
  <c r="T9" i="2"/>
  <c r="T8" i="2"/>
  <c r="T7" i="2"/>
  <c r="O21" i="2"/>
  <c r="O20" i="2"/>
  <c r="O19" i="2"/>
  <c r="O18" i="2"/>
  <c r="O17" i="2"/>
  <c r="O16" i="2"/>
  <c r="O15" i="2"/>
  <c r="O14" i="2"/>
  <c r="O13" i="2"/>
  <c r="O12" i="2"/>
  <c r="O11" i="2"/>
  <c r="O10" i="2"/>
  <c r="O9" i="2"/>
  <c r="O8" i="2"/>
  <c r="O7" i="2"/>
  <c r="J21" i="2"/>
  <c r="J20" i="2"/>
  <c r="J19" i="2"/>
  <c r="J18" i="2"/>
  <c r="J17" i="2"/>
  <c r="J16" i="2"/>
  <c r="J15" i="2"/>
  <c r="J14" i="2"/>
  <c r="J13" i="2"/>
  <c r="J12" i="2"/>
  <c r="J11" i="2"/>
  <c r="J10" i="2"/>
  <c r="J9" i="2"/>
  <c r="J8" i="2"/>
  <c r="J7" i="2"/>
  <c r="C16" i="1"/>
  <c r="D16" i="1"/>
  <c r="E16" i="1"/>
  <c r="F16" i="1"/>
  <c r="C39" i="1"/>
  <c r="D39" i="1"/>
  <c r="E39" i="1"/>
  <c r="F39" i="1"/>
  <c r="C40" i="1"/>
  <c r="D40" i="1"/>
  <c r="E40" i="1"/>
  <c r="F40" i="1"/>
  <c r="C41" i="1"/>
  <c r="D41" i="1"/>
  <c r="E41" i="1"/>
  <c r="F41" i="1"/>
  <c r="C42" i="1"/>
  <c r="D42" i="1"/>
  <c r="E42" i="1"/>
  <c r="F42" i="1"/>
  <c r="C43" i="1"/>
  <c r="D43" i="1"/>
  <c r="E43" i="1"/>
  <c r="F43" i="1"/>
  <c r="C44" i="1"/>
  <c r="D44" i="1"/>
  <c r="E44" i="1"/>
  <c r="F44" i="1"/>
  <c r="C45" i="1"/>
  <c r="D45" i="1"/>
  <c r="E45" i="1"/>
  <c r="F45" i="1"/>
  <c r="C46" i="1"/>
  <c r="D46" i="1"/>
  <c r="E46" i="1"/>
  <c r="F46" i="1"/>
  <c r="C47" i="1"/>
  <c r="D47" i="1"/>
  <c r="E47" i="1"/>
  <c r="F47" i="1"/>
  <c r="C48" i="1"/>
  <c r="D48" i="1"/>
  <c r="E48" i="1"/>
  <c r="F48" i="1"/>
  <c r="C49" i="1"/>
  <c r="D49" i="1"/>
  <c r="E49" i="1"/>
  <c r="F49" i="1"/>
  <c r="C50" i="1"/>
  <c r="D50" i="1"/>
  <c r="E50" i="1"/>
  <c r="F50" i="1"/>
  <c r="C51" i="1"/>
  <c r="D51" i="1"/>
  <c r="E51" i="1"/>
  <c r="F51" i="1"/>
  <c r="C52" i="1"/>
  <c r="D52" i="1"/>
  <c r="E52" i="1"/>
  <c r="F52" i="1"/>
  <c r="F38" i="1"/>
  <c r="E38" i="1"/>
  <c r="D38" i="1"/>
  <c r="C38" i="1"/>
  <c r="A43" i="1"/>
  <c r="A44" i="1"/>
  <c r="A45" i="1"/>
  <c r="A46" i="1"/>
  <c r="A47" i="1"/>
  <c r="A48" i="1"/>
  <c r="A49" i="1"/>
  <c r="A50" i="1"/>
  <c r="A51" i="1"/>
  <c r="A52" i="1"/>
  <c r="A39" i="1"/>
  <c r="A40" i="1"/>
  <c r="A41" i="1"/>
  <c r="A42" i="1"/>
  <c r="A38" i="1"/>
  <c r="C22" i="1"/>
  <c r="D22" i="1"/>
  <c r="E22" i="1"/>
  <c r="F22" i="1"/>
  <c r="C7" i="1"/>
  <c r="D8" i="3" s="1"/>
  <c r="D7" i="1"/>
  <c r="E8" i="3" s="1"/>
  <c r="E7" i="1"/>
  <c r="F8" i="3" s="1"/>
  <c r="F7" i="1"/>
  <c r="G8" i="3" s="1"/>
  <c r="G14" i="3" s="1"/>
  <c r="F14" i="3" l="1"/>
  <c r="D14" i="3"/>
  <c r="E14" i="3"/>
  <c r="F36" i="1"/>
  <c r="F13" i="1" s="1"/>
  <c r="G9" i="3" s="1"/>
  <c r="G13" i="3" s="1"/>
  <c r="D36" i="1"/>
  <c r="D13" i="1" s="1"/>
  <c r="E9" i="3" s="1"/>
  <c r="E13" i="3" s="1"/>
  <c r="C36" i="1"/>
  <c r="C13" i="1" s="1"/>
  <c r="D9" i="3" s="1"/>
  <c r="D13" i="3" s="1"/>
  <c r="H13" i="3" s="1"/>
  <c r="E36" i="1"/>
  <c r="E13" i="1" s="1"/>
  <c r="F9" i="3" s="1"/>
  <c r="F13" i="3" s="1"/>
  <c r="H14" i="3" l="1"/>
  <c r="F10" i="3"/>
  <c r="D10" i="3"/>
  <c r="G10" i="3"/>
  <c r="E10" i="3"/>
  <c r="H10" i="3" l="1"/>
</calcChain>
</file>

<file path=xl/sharedStrings.xml><?xml version="1.0" encoding="utf-8"?>
<sst xmlns="http://schemas.openxmlformats.org/spreadsheetml/2006/main" count="115" uniqueCount="81">
  <si>
    <t>Driftsændring:</t>
  </si>
  <si>
    <t>Anlægsinvestering</t>
  </si>
  <si>
    <t>Samlet nettoændring</t>
  </si>
  <si>
    <t>Note</t>
  </si>
  <si>
    <r>
      <rPr>
        <b/>
        <u/>
        <sz val="10"/>
        <color theme="1"/>
        <rFont val="Verdana"/>
        <family val="2"/>
      </rPr>
      <t>Generelle bemærkninger</t>
    </r>
    <r>
      <rPr>
        <b/>
        <sz val="10"/>
        <color theme="1"/>
        <rFont val="Verdana"/>
        <family val="2"/>
      </rPr>
      <t>:</t>
    </r>
  </si>
  <si>
    <r>
      <rPr>
        <b/>
        <u/>
        <sz val="10"/>
        <color theme="1"/>
        <rFont val="Verdana"/>
        <family val="2"/>
      </rPr>
      <t>Noter</t>
    </r>
    <r>
      <rPr>
        <b/>
        <sz val="10"/>
        <color theme="1"/>
        <rFont val="Verdana"/>
        <family val="2"/>
      </rPr>
      <t>:</t>
    </r>
  </si>
  <si>
    <t>Alle beløb i 1.000 kr.</t>
  </si>
  <si>
    <t>Eksterne udgifter</t>
  </si>
  <si>
    <t>Timepris</t>
  </si>
  <si>
    <t>Leveres indenfor nuværende budget</t>
  </si>
  <si>
    <t>Timer</t>
  </si>
  <si>
    <t>I alt (1.000 kr.)</t>
  </si>
  <si>
    <t>Kræver yderligere bevilling (1.000 kr)</t>
  </si>
  <si>
    <t>Projektøkonomi</t>
  </si>
  <si>
    <t>Eksterne projektmidler/finansiering</t>
  </si>
  <si>
    <t>Bemærkninger</t>
  </si>
  <si>
    <t>Skriv ikke i felterne i denne række</t>
  </si>
  <si>
    <t>Forudsætninger, referencer til projektplanen m.v. kan anføres for hver leverance/delopgave.</t>
  </si>
  <si>
    <t>Delopgave/leverance 1</t>
  </si>
  <si>
    <t>Delopgave/leverance 2</t>
  </si>
  <si>
    <t>Delopgave/leverance 3</t>
  </si>
  <si>
    <t>Delopgave/leverance 4</t>
  </si>
  <si>
    <t>Delopgave/leverance 5</t>
  </si>
  <si>
    <t>Delopgave/leverance 6</t>
  </si>
  <si>
    <t>Delopgave/leverance 7</t>
  </si>
  <si>
    <t>Delopgave/leverance 8</t>
  </si>
  <si>
    <t>Delopgave/leverance 9</t>
  </si>
  <si>
    <t>Delopgave/leverance 10</t>
  </si>
  <si>
    <t>Delopgave/leverance 11</t>
  </si>
  <si>
    <t>Delopgave/leverance 12</t>
  </si>
  <si>
    <t>Delopgave/leverance 13</t>
  </si>
  <si>
    <t>Delopgave/leverance 14</t>
  </si>
  <si>
    <t>Delopgave/leverance 15</t>
  </si>
  <si>
    <t>Intern ressourceforbrug fordelt på delopgaver/leverancer internt i organisationen</t>
  </si>
  <si>
    <t>Projektets økonomiske konsekvenser</t>
  </si>
  <si>
    <t>Bruttodriftsbesparelse i projektperioden og efterfølgende</t>
  </si>
  <si>
    <t>Driftsudgifter i projektperioden (udgifter og indtægter)</t>
  </si>
  <si>
    <t xml:space="preserve">Start med at opliste de ressourcer eller interne leverancer fra andre afdelinger, der skal til for at gennemføre projektet. Tag udgangspunkt i tidsplan og projektets aktiviteter. </t>
  </si>
  <si>
    <t xml:space="preserve">Samlede projektudgifter  </t>
  </si>
  <si>
    <r>
      <rPr>
        <b/>
        <sz val="10"/>
        <color theme="1"/>
        <rFont val="Verdana"/>
        <family val="2"/>
      </rPr>
      <t>3.</t>
    </r>
    <r>
      <rPr>
        <sz val="10"/>
        <color theme="1"/>
        <rFont val="Verdana"/>
        <family val="2"/>
      </rPr>
      <t xml:space="preserve"> Beløbet overføres fra fanebladet "Projektøkonomi". 
</t>
    </r>
  </si>
  <si>
    <t>Driftsudgifter i projektperioden</t>
  </si>
  <si>
    <t>- = indtægt/ekstern finansiering</t>
  </si>
  <si>
    <t>+ =udgift</t>
  </si>
  <si>
    <t>Estimer forventet tidsforbrug for hver post. Timepris fås ved henvendelse til lønkonsulenten.</t>
  </si>
  <si>
    <t>Herunder oplistes det interne ressourceforbrug, der kræves for at projektet kan gennemføres. En leverance/delopgave kan opdeles på flere linjer, hvis der er flere aktører med forskellige timepriser.</t>
  </si>
  <si>
    <t xml:space="preserve">For timer der afholdes indenfor nuværende budget, kan gennemsnitslønninger anvendes. </t>
  </si>
  <si>
    <t>1) Personale, der helt eller delvist er ansat på projektet og hvor lønnen skal udkonteres direkte via lønsystemet.</t>
  </si>
  <si>
    <t>Estimat over interne arbejdstimer</t>
  </si>
  <si>
    <t xml:space="preserve">Vær obs på både at medtage arbejdstimer for: </t>
  </si>
  <si>
    <t xml:space="preserve">Herunder er anført eksempler på indtægter og udgifter, det er relevant at indregne. </t>
  </si>
  <si>
    <t xml:space="preserve">Beløb overføres automatisk fra fanen "Estimat over interne arbejdstimer". </t>
  </si>
  <si>
    <t>Interne arbejdstimer (bevillingskrævende)</t>
  </si>
  <si>
    <t>Projektudgifter (i projektperioden):</t>
  </si>
  <si>
    <t xml:space="preserve">Der estimeres kun timer, der er relateret direkte til aktiviteter i tidsplanen.  </t>
  </si>
  <si>
    <t xml:space="preserve">Ansættes der medarbejdere til gennemførelse af projektet, kan timer/udgift registreres her eller under eksterne udgifter i arket "Projektøkonomi". </t>
  </si>
  <si>
    <t>2) Personale hvor en del af arbejdstiden indgår som en del af projektet uden at medarbejderen er en del af projektgruppen.</t>
  </si>
  <si>
    <t>Kommentarer overføres automatisk fra fanebladet "Estimat interne arbejdstimer"</t>
  </si>
  <si>
    <t xml:space="preserve">Her anføres EU-tilskud, fondsmidler osv. Husk at anføre som minus-beløb. </t>
  </si>
  <si>
    <t>Overfør beløb til den relevante kolonne fra "I alt"-kolonnen.</t>
  </si>
  <si>
    <t xml:space="preserve">Her anføres udgifter til konsulenter, oplægsholdere, annoncering, facilitering, uddannelse, IT-anskaffelser, forplejning, revision, evaluering osv. (udgifter der udløser en faktura, som skal betales af Aabenraa Kommune). </t>
  </si>
  <si>
    <t xml:space="preserve">1: Kontakt din økonomikonsulent for en definition af om en investering er anlæg. Nogle projekter forudsætter investeringer, der har et omfang/en karakter, som indebærer at de bevillingsmæssigt skal håndteres som anlægsprojekter. I disse felter anføres behovet for rådighedsbeløb i hvert år. Rådighedsbeløb vil fremgå af investeringsoversigten (se Budget for det pågældende år), såfremt projektet bliver prioriteret politisk.
</t>
  </si>
  <si>
    <t>Reference til tilbud/kontrakt eller forudsætning for antal timer/timepris kan anføres her.</t>
  </si>
  <si>
    <r>
      <t xml:space="preserve">Ovenstående tabel opsummerer konsekvenserne af projektet i forhold til Aabenraa Kommunes økonomi. Dvs. hvilke </t>
    </r>
    <r>
      <rPr>
        <b/>
        <sz val="10"/>
        <color theme="1"/>
        <rFont val="Verdana"/>
        <family val="2"/>
      </rPr>
      <t>bevillingsmæssige</t>
    </r>
    <r>
      <rPr>
        <sz val="10"/>
        <color theme="1"/>
        <rFont val="Verdana"/>
        <family val="2"/>
      </rPr>
      <t xml:space="preserve"> ændringer, der er behov for som følge af, at projektet gennemføres. De udgifter, der afholdes indenfor de eksisterende økonomiske rammer, skal fremgå af beregningerne. Ressourcetræk for at gennemføre projektet fremgår eksempelvis af beregningerne i fanebladet "Estimat interne arbejdstimer". 
Fortegn: minus foran et beløb betyder, at det er en (større) indtægt, eller en mindre udgift. Et positivt beløb er en (større) udgift eller en mindre indtægt. 
</t>
    </r>
  </si>
  <si>
    <r>
      <rPr>
        <b/>
        <sz val="10"/>
        <color theme="1"/>
        <rFont val="Verdana"/>
        <family val="2"/>
      </rPr>
      <t xml:space="preserve">1. </t>
    </r>
    <r>
      <rPr>
        <sz val="10"/>
        <color theme="1"/>
        <rFont val="Verdana"/>
        <family val="2"/>
      </rPr>
      <t xml:space="preserve">Bruttodriftsbesparelsen opgøres som summen af de </t>
    </r>
    <r>
      <rPr>
        <b/>
        <sz val="10"/>
        <color theme="1"/>
        <rFont val="Verdana"/>
        <family val="2"/>
      </rPr>
      <t xml:space="preserve">nuværende </t>
    </r>
    <r>
      <rPr>
        <sz val="10"/>
        <color theme="1"/>
        <rFont val="Verdana"/>
        <family val="2"/>
      </rPr>
      <t xml:space="preserve">udgifter og indtægter, der </t>
    </r>
    <r>
      <rPr>
        <b/>
        <sz val="10"/>
        <color theme="1"/>
        <rFont val="Verdana"/>
        <family val="2"/>
      </rPr>
      <t>falder bort</t>
    </r>
    <r>
      <rPr>
        <sz val="10"/>
        <color theme="1"/>
        <rFont val="Verdana"/>
        <family val="2"/>
      </rPr>
      <t xml:space="preserve">, når projektet er realiseret. Eksempelvis lønbesparelser, besparelser på materialer og eksterne ydelser eller andre driftsmæssige besparelser/gevinster. 
Hvis der ikke er forholdt sig til/det ikke er sandsynligt, at projektet overgår til drift efter projektperioden, udfyldes felterne ikke. 
Beregningen af bruttodriftsbesparelsen afhænger af projektets karakter. Derfor er der ingen skabelon hertil. Når beløbet beregnes, er det væsentligt at forudsætningerne for beregningerne fremgår (mængder, enhedsbeløb, skøn osv.). Bruttodriftsbesparelsen opgøres for projektperioden og efterfølgende (overslagsår). </t>
    </r>
  </si>
  <si>
    <r>
      <rPr>
        <b/>
        <sz val="10"/>
        <color theme="1"/>
        <rFont val="Verdana"/>
        <family val="2"/>
      </rPr>
      <t xml:space="preserve">4. </t>
    </r>
    <r>
      <rPr>
        <sz val="10"/>
        <color theme="1"/>
        <rFont val="Verdana"/>
        <family val="2"/>
      </rPr>
      <t xml:space="preserve">Driftsudgifter omfatter udgifter og indtægter forbundet med projektets gennemførelse. Beløbet overføres fra fanebladet "Projektøkonomi". </t>
    </r>
  </si>
  <si>
    <t>Samlet øk. konsekvens</t>
  </si>
  <si>
    <t>Heraf udgør</t>
  </si>
  <si>
    <t>Driftsændringer:</t>
  </si>
  <si>
    <t>Anlægsændringer:</t>
  </si>
  <si>
    <t>Projektets samlede forventede økonomiske konsekvenser i den 4-årige periode opsummeres i tabellens højre side.</t>
  </si>
  <si>
    <t>(1-4 i alt)</t>
  </si>
  <si>
    <t>Beløb i 2017 P/L</t>
  </si>
  <si>
    <r>
      <t xml:space="preserve">Her anføres finansieringsbehovet (rådighedsbeløb) for de anlægsinvesteringer, der er nødvendige for at gennemføre projektet </t>
    </r>
    <r>
      <rPr>
        <b/>
        <i/>
        <vertAlign val="superscript"/>
        <sz val="10"/>
        <color theme="1"/>
        <rFont val="Verdana"/>
        <family val="2"/>
      </rPr>
      <t>1</t>
    </r>
  </si>
  <si>
    <r>
      <t xml:space="preserve">Beløb i 2017 P/L </t>
    </r>
    <r>
      <rPr>
        <b/>
        <vertAlign val="superscript"/>
        <sz val="10"/>
        <rFont val="Verdana"/>
        <family val="2"/>
      </rPr>
      <t>2</t>
    </r>
  </si>
  <si>
    <t>2: P/L angiver pris- og lønudviklingen og bruges til at fremskrive projektets udgifter og dermed til at fastsætte finansieringsbehovet i det pågældende år. Spørg økonomikonsulenten, hvilken fremskrivningsfaktor der skal anvendes.</t>
  </si>
  <si>
    <t>Beløb i 2016 P/L</t>
  </si>
  <si>
    <t>Driftsudgifter efter projektperioden</t>
  </si>
  <si>
    <t>Beløb under kolonnen "Kræver yderligere bevilling" overføres automatisk til arket "Projektøkonomi".</t>
  </si>
  <si>
    <t xml:space="preserve">Beløbene angives i budgetårets pris- og lønniveau (her 2017 P/L). </t>
  </si>
  <si>
    <t>Aabenraa Kommune anvender en diskonteringsrente på 0%, dvs. at der indregnes ikke forrentning i opgørelsen.</t>
  </si>
  <si>
    <r>
      <rPr>
        <b/>
        <sz val="10"/>
        <color theme="1"/>
        <rFont val="Verdana"/>
        <family val="2"/>
      </rPr>
      <t xml:space="preserve">2. </t>
    </r>
    <r>
      <rPr>
        <sz val="10"/>
        <color theme="1"/>
        <rFont val="Verdana"/>
        <family val="2"/>
      </rPr>
      <t xml:space="preserve">Driftsudgifter opgøres som summen af de </t>
    </r>
    <r>
      <rPr>
        <b/>
        <sz val="10"/>
        <color theme="1"/>
        <rFont val="Verdana"/>
        <family val="2"/>
      </rPr>
      <t>fremtidige</t>
    </r>
    <r>
      <rPr>
        <sz val="10"/>
        <color theme="1"/>
        <rFont val="Verdana"/>
        <family val="2"/>
      </rPr>
      <t xml:space="preserve"> udgifter og indtægter, der </t>
    </r>
    <r>
      <rPr>
        <b/>
        <sz val="10"/>
        <color theme="1"/>
        <rFont val="Verdana"/>
        <family val="2"/>
      </rPr>
      <t>forventes</t>
    </r>
    <r>
      <rPr>
        <sz val="10"/>
        <color theme="1"/>
        <rFont val="Verdana"/>
        <family val="2"/>
      </rPr>
      <t>, når projektet er realiseret.
Hvis der ikke er taget stilling til om projektet overgår til drift efter projektperioden, udfyldes felterne ikke. 
Beregningen af driftsudgifter (og eventuelle indtægter) afhænger af projektets karakter. Derfor er der ingen skabelon hertil. Når beløbet beregnes, er det væsentligt, at forudsætningerne for beregningerne fremgår (mængder, enhedsbeløb, skøn osv.)</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</si>
</sst>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22" x14ac:knownFonts="1">
    <font>
      <sz val="10"/>
      <color theme="1"/>
      <name val="Verdana"/>
      <family val="2"/>
    </font>
    <font>
      <sz val="10"/>
      <color theme="1"/>
      <name val="Verdana"/>
      <family val="2"/>
    </font>
    <font>
      <b/>
      <sz val="10"/>
      <color theme="1"/>
      <name val="Verdana"/>
      <family val="2"/>
    </font>
    <font>
      <u/>
      <sz val="10"/>
      <color theme="1"/>
      <name val="Verdana"/>
      <family val="2"/>
    </font>
    <font>
      <b/>
      <u/>
      <sz val="10"/>
      <color theme="1"/>
      <name val="Verdana"/>
      <family val="2"/>
    </font>
    <font>
      <i/>
      <sz val="10"/>
      <color theme="1"/>
      <name val="Verdana"/>
      <family val="2"/>
    </font>
    <font>
      <sz val="8"/>
      <color theme="1"/>
      <name val="Verdana"/>
      <family val="2"/>
    </font>
    <font>
      <sz val="10"/>
      <color rgb="FFFF0000"/>
      <name val="Verdana"/>
      <family val="2"/>
    </font>
    <font>
      <b/>
      <sz val="11"/>
      <color theme="1"/>
      <name val="Verdana"/>
      <family val="2"/>
    </font>
    <font>
      <b/>
      <sz val="10"/>
      <color rgb="FFFF0000"/>
      <name val="Verdana"/>
      <family val="2"/>
    </font>
    <font>
      <sz val="8"/>
      <color rgb="FFFF0000"/>
      <name val="Verdana"/>
      <family val="2"/>
    </font>
    <font>
      <i/>
      <sz val="10"/>
      <color rgb="FFFF0000"/>
      <name val="Verdana"/>
      <family val="2"/>
    </font>
    <font>
      <sz val="10"/>
      <name val="Verdana"/>
      <family val="2"/>
    </font>
    <font>
      <b/>
      <sz val="10"/>
      <name val="Verdana"/>
      <family val="2"/>
    </font>
    <font>
      <u/>
      <sz val="10"/>
      <name val="Verdana"/>
      <family val="2"/>
    </font>
    <font>
      <i/>
      <sz val="10"/>
      <name val="Verdana"/>
      <family val="2"/>
    </font>
    <font>
      <sz val="8"/>
      <name val="Verdana"/>
      <family val="2"/>
    </font>
    <font>
      <sz val="9"/>
      <color theme="1"/>
      <name val="Verdana"/>
      <family val="2"/>
    </font>
    <font>
      <b/>
      <i/>
      <vertAlign val="superscript"/>
      <sz val="10"/>
      <color theme="1"/>
      <name val="Verdana"/>
      <family val="2"/>
    </font>
    <font>
      <b/>
      <vertAlign val="superscript"/>
      <sz val="10"/>
      <name val="Verdana"/>
      <family val="2"/>
    </font>
    <font>
      <b/>
      <sz val="10"/>
      <color theme="0"/>
      <name val="Verdana"/>
      <family val="2"/>
    </font>
    <font>
      <b/>
      <sz val="16"/>
      <color rgb="FF002060"/>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rgb="FF00206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164" fontId="1" fillId="0" borderId="0" applyFont="0" applyFill="0" applyBorder="0" applyAlignment="0" applyProtection="0"/>
  </cellStyleXfs>
  <cellXfs count="95">
    <xf numFmtId="0" fontId="0" fillId="0" borderId="0" xfId="0"/>
    <xf numFmtId="0" fontId="0" fillId="0" borderId="1" xfId="0" applyBorder="1"/>
    <xf numFmtId="0" fontId="2" fillId="0" borderId="0" xfId="0" applyFont="1"/>
    <xf numFmtId="165" fontId="0" fillId="0" borderId="1" xfId="1" applyNumberFormat="1" applyFont="1" applyBorder="1"/>
    <xf numFmtId="165" fontId="2" fillId="0" borderId="1" xfId="1" applyNumberFormat="1" applyFont="1" applyBorder="1"/>
    <xf numFmtId="165" fontId="2" fillId="0" borderId="1" xfId="0" applyNumberFormat="1" applyFont="1" applyBorder="1"/>
    <xf numFmtId="0" fontId="2" fillId="0" borderId="0" xfId="0" applyFont="1" applyAlignment="1">
      <alignment horizontal="center"/>
    </xf>
    <xf numFmtId="0" fontId="3" fillId="0" borderId="0" xfId="0" applyFont="1" applyAlignment="1">
      <alignment horizontal="center"/>
    </xf>
    <xf numFmtId="0" fontId="5" fillId="0" borderId="0" xfId="0" applyFont="1"/>
    <xf numFmtId="0" fontId="5" fillId="0" borderId="0" xfId="0" applyFont="1" applyAlignment="1">
      <alignment wrapText="1"/>
    </xf>
    <xf numFmtId="0" fontId="6" fillId="0" borderId="0" xfId="0" applyFont="1"/>
    <xf numFmtId="0" fontId="8" fillId="0" borderId="0" xfId="0" applyFont="1"/>
    <xf numFmtId="0" fontId="5" fillId="0" borderId="1" xfId="0" applyFont="1" applyBorder="1" applyAlignment="1">
      <alignment horizontal="left" wrapText="1"/>
    </xf>
    <xf numFmtId="0" fontId="0" fillId="0" borderId="1" xfId="0" applyBorder="1" applyAlignment="1">
      <alignment wrapText="1"/>
    </xf>
    <xf numFmtId="0" fontId="10" fillId="0" borderId="0" xfId="0" quotePrefix="1" applyFont="1"/>
    <xf numFmtId="0" fontId="7" fillId="0" borderId="0" xfId="0" applyFont="1"/>
    <xf numFmtId="0" fontId="0" fillId="0" borderId="0" xfId="0" applyAlignment="1">
      <alignment horizontal="left" wrapText="1"/>
    </xf>
    <xf numFmtId="164" fontId="0" fillId="6" borderId="1" xfId="1" applyFont="1" applyFill="1" applyBorder="1" applyAlignment="1">
      <alignment horizontal="center"/>
    </xf>
    <xf numFmtId="0" fontId="16" fillId="0" borderId="0" xfId="0" quotePrefix="1" applyFont="1"/>
    <xf numFmtId="0" fontId="3" fillId="0" borderId="0" xfId="0" applyFont="1" applyAlignment="1">
      <alignment wrapText="1"/>
    </xf>
    <xf numFmtId="0" fontId="0" fillId="0" borderId="0" xfId="0" applyAlignment="1">
      <alignment horizontal="left" wrapText="1"/>
    </xf>
    <xf numFmtId="165" fontId="0" fillId="0" borderId="0" xfId="1" applyNumberFormat="1" applyFont="1" applyBorder="1"/>
    <xf numFmtId="0" fontId="0" fillId="0" borderId="0" xfId="0" applyAlignment="1">
      <alignment wrapText="1"/>
    </xf>
    <xf numFmtId="164" fontId="0" fillId="6" borderId="1" xfId="1" applyFont="1" applyFill="1" applyBorder="1" applyAlignment="1">
      <alignment horizontal="center" wrapText="1"/>
    </xf>
    <xf numFmtId="0" fontId="17" fillId="0" borderId="1" xfId="0" applyFont="1" applyBorder="1" applyAlignment="1">
      <alignment wrapText="1"/>
    </xf>
    <xf numFmtId="165" fontId="0" fillId="0" borderId="1" xfId="1" applyNumberFormat="1" applyFont="1" applyBorder="1" applyAlignment="1">
      <alignment wrapText="1"/>
    </xf>
    <xf numFmtId="165" fontId="0" fillId="0" borderId="0" xfId="1" applyNumberFormat="1" applyFont="1" applyBorder="1" applyAlignment="1">
      <alignment wrapText="1"/>
    </xf>
    <xf numFmtId="0" fontId="13" fillId="0" borderId="0" xfId="0" applyFont="1" applyAlignment="1">
      <alignment wrapText="1"/>
    </xf>
    <xf numFmtId="0" fontId="9"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7" fillId="0" borderId="0" xfId="0" applyFont="1" applyAlignment="1">
      <alignment wrapText="1"/>
    </xf>
    <xf numFmtId="0" fontId="5" fillId="0" borderId="1" xfId="0" applyFont="1" applyBorder="1" applyAlignment="1">
      <alignment vertical="top" wrapText="1"/>
    </xf>
    <xf numFmtId="0" fontId="0" fillId="0" borderId="6"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0" xfId="0" applyAlignment="1">
      <alignment horizontal="left" wrapText="1"/>
    </xf>
    <xf numFmtId="0" fontId="0" fillId="0" borderId="0" xfId="0" applyAlignment="1">
      <alignment horizontal="left" wrapText="1"/>
    </xf>
    <xf numFmtId="165" fontId="0" fillId="0" borderId="8" xfId="0" applyNumberFormat="1" applyBorder="1"/>
    <xf numFmtId="165" fontId="0" fillId="0" borderId="9" xfId="0" applyNumberFormat="1" applyBorder="1"/>
    <xf numFmtId="0" fontId="0" fillId="0" borderId="0" xfId="0" applyFont="1"/>
    <xf numFmtId="165" fontId="0" fillId="0" borderId="0" xfId="0" applyNumberFormat="1" applyBorder="1"/>
    <xf numFmtId="165" fontId="2" fillId="0" borderId="2" xfId="1" applyNumberFormat="1" applyFont="1" applyBorder="1"/>
    <xf numFmtId="165" fontId="2" fillId="0" borderId="2" xfId="0" applyNumberFormat="1" applyFont="1" applyBorder="1"/>
    <xf numFmtId="165" fontId="0" fillId="0" borderId="10" xfId="1" applyNumberFormat="1" applyFont="1" applyBorder="1"/>
    <xf numFmtId="165" fontId="0" fillId="0" borderId="13" xfId="1" applyNumberFormat="1" applyFont="1" applyBorder="1"/>
    <xf numFmtId="165" fontId="0" fillId="0" borderId="12" xfId="1" applyNumberFormat="1" applyFont="1" applyBorder="1"/>
    <xf numFmtId="0" fontId="5" fillId="0" borderId="7" xfId="0" applyFont="1" applyBorder="1" applyAlignment="1">
      <alignment horizontal="left" vertical="top" wrapText="1"/>
    </xf>
    <xf numFmtId="0" fontId="21" fillId="0" borderId="0" xfId="0" applyFont="1" applyAlignment="1">
      <alignment wrapText="1"/>
    </xf>
    <xf numFmtId="0" fontId="0" fillId="3" borderId="4" xfId="0" applyFill="1" applyBorder="1" applyAlignment="1">
      <alignment horizontal="center" wrapText="1"/>
    </xf>
    <xf numFmtId="165" fontId="0" fillId="3" borderId="1" xfId="1" applyNumberFormat="1" applyFont="1" applyFill="1" applyBorder="1" applyAlignment="1">
      <alignment horizontal="center"/>
    </xf>
    <xf numFmtId="165" fontId="0" fillId="3" borderId="1" xfId="1" applyNumberFormat="1" applyFont="1" applyFill="1" applyBorder="1" applyAlignment="1">
      <alignment horizontal="center" wrapText="1"/>
    </xf>
    <xf numFmtId="0" fontId="21" fillId="0" borderId="0" xfId="0" applyFont="1"/>
    <xf numFmtId="0" fontId="0" fillId="3" borderId="1" xfId="0" applyFill="1" applyBorder="1" applyAlignment="1">
      <alignment horizontal="center" wrapText="1"/>
    </xf>
    <xf numFmtId="164" fontId="2" fillId="0" borderId="1" xfId="1" applyNumberFormat="1" applyFont="1" applyBorder="1"/>
    <xf numFmtId="164" fontId="0" fillId="0" borderId="1" xfId="1" applyNumberFormat="1" applyFont="1" applyBorder="1"/>
    <xf numFmtId="0" fontId="20" fillId="7" borderId="14" xfId="0" applyFont="1" applyFill="1" applyBorder="1"/>
    <xf numFmtId="0" fontId="0" fillId="3" borderId="1" xfId="0" applyFill="1" applyBorder="1" applyAlignment="1">
      <alignment wrapText="1"/>
    </xf>
    <xf numFmtId="0" fontId="20" fillId="7" borderId="1" xfId="0" applyFont="1" applyFill="1" applyBorder="1"/>
    <xf numFmtId="0" fontId="0" fillId="3" borderId="1" xfId="0" applyFill="1" applyBorder="1" applyAlignment="1">
      <alignment horizontal="center"/>
    </xf>
    <xf numFmtId="0" fontId="0" fillId="3" borderId="2" xfId="0"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10" xfId="0" applyFill="1" applyBorder="1"/>
    <xf numFmtId="0" fontId="0" fillId="3" borderId="11" xfId="0" applyFill="1" applyBorder="1"/>
    <xf numFmtId="0" fontId="0" fillId="3" borderId="15" xfId="0" applyFill="1" applyBorder="1"/>
    <xf numFmtId="0" fontId="10" fillId="3" borderId="5" xfId="0" quotePrefix="1" applyFont="1" applyFill="1" applyBorder="1"/>
    <xf numFmtId="0" fontId="0" fillId="3" borderId="5" xfId="0" quotePrefix="1" applyFont="1" applyFill="1" applyBorder="1"/>
    <xf numFmtId="0" fontId="10" fillId="3" borderId="7" xfId="0" quotePrefix="1" applyFont="1" applyFill="1" applyBorder="1"/>
    <xf numFmtId="165" fontId="6" fillId="2" borderId="14" xfId="1" applyNumberFormat="1" applyFont="1" applyFill="1" applyBorder="1" applyAlignment="1">
      <alignment horizontal="center"/>
    </xf>
    <xf numFmtId="165" fontId="6" fillId="5" borderId="14" xfId="1" applyNumberFormat="1" applyFont="1" applyFill="1" applyBorder="1" applyAlignment="1">
      <alignment horizontal="center"/>
    </xf>
    <xf numFmtId="165" fontId="6" fillId="0" borderId="14" xfId="1" applyNumberFormat="1" applyFont="1" applyFill="1" applyBorder="1" applyAlignment="1">
      <alignment horizontal="center" wrapText="1"/>
    </xf>
    <xf numFmtId="165" fontId="6" fillId="3" borderId="14" xfId="1" applyNumberFormat="1" applyFont="1" applyFill="1" applyBorder="1" applyAlignment="1">
      <alignment horizontal="center" wrapText="1"/>
    </xf>
    <xf numFmtId="165" fontId="6" fillId="4" borderId="14" xfId="1" applyNumberFormat="1" applyFont="1" applyFill="1" applyBorder="1" applyAlignment="1">
      <alignment horizontal="center" wrapText="1"/>
    </xf>
    <xf numFmtId="0" fontId="0" fillId="7" borderId="16" xfId="0" applyFill="1" applyBorder="1"/>
    <xf numFmtId="0" fontId="20" fillId="7" borderId="17" xfId="0" applyFont="1" applyFill="1" applyBorder="1" applyAlignment="1">
      <alignment horizontal="center"/>
    </xf>
    <xf numFmtId="0" fontId="20" fillId="7" borderId="18" xfId="0" applyFont="1" applyFill="1" applyBorder="1" applyAlignment="1">
      <alignment horizontal="center"/>
    </xf>
    <xf numFmtId="0" fontId="5" fillId="0" borderId="5" xfId="0" applyFont="1" applyBorder="1" applyAlignment="1">
      <alignment wrapText="1"/>
    </xf>
    <xf numFmtId="0" fontId="0" fillId="0" borderId="0" xfId="0" applyAlignment="1">
      <alignment horizontal="left" wrapText="1"/>
    </xf>
    <xf numFmtId="0" fontId="0" fillId="0" borderId="0" xfId="0" applyAlignment="1">
      <alignment horizontal="left"/>
    </xf>
    <xf numFmtId="0" fontId="0" fillId="3" borderId="2" xfId="0" applyFill="1" applyBorder="1" applyAlignment="1">
      <alignment horizontal="left" wrapText="1"/>
    </xf>
    <xf numFmtId="0" fontId="12" fillId="3" borderId="3" xfId="0" applyFont="1" applyFill="1" applyBorder="1" applyAlignment="1">
      <alignment horizontal="center"/>
    </xf>
    <xf numFmtId="0" fontId="12" fillId="3" borderId="4" xfId="0" applyFont="1" applyFill="1" applyBorder="1" applyAlignment="1">
      <alignment horizontal="center"/>
    </xf>
    <xf numFmtId="0" fontId="11" fillId="0" borderId="0" xfId="0" applyFont="1" applyAlignment="1">
      <alignment horizontal="left" wrapText="1"/>
    </xf>
    <xf numFmtId="0" fontId="0" fillId="0" borderId="0" xfId="0" applyAlignment="1">
      <alignment horizontal="left" wrapText="1"/>
    </xf>
    <xf numFmtId="0" fontId="0" fillId="3" borderId="5" xfId="0" applyFill="1" applyBorder="1" applyAlignment="1">
      <alignment horizontal="center"/>
    </xf>
    <xf numFmtId="0" fontId="0" fillId="3" borderId="7" xfId="0" applyFill="1" applyBorder="1" applyAlignment="1">
      <alignment horizontal="center"/>
    </xf>
    <xf numFmtId="0" fontId="20" fillId="7" borderId="16" xfId="0" applyFont="1" applyFill="1" applyBorder="1" applyAlignment="1">
      <alignment horizontal="center"/>
    </xf>
    <xf numFmtId="0" fontId="20" fillId="7" borderId="17" xfId="0" applyFont="1" applyFill="1" applyBorder="1" applyAlignment="1">
      <alignment horizontal="center"/>
    </xf>
    <xf numFmtId="0" fontId="20" fillId="7" borderId="18" xfId="0" applyFont="1" applyFill="1" applyBorder="1" applyAlignment="1">
      <alignment horizontal="center"/>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0" fillId="0" borderId="0" xfId="0" applyAlignment="1">
      <alignment horizontal="left"/>
    </xf>
    <xf numFmtId="0" fontId="12" fillId="0" borderId="0" xfId="0" applyFont="1" applyAlignment="1">
      <alignment horizontal="left"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3.xml"/><Relationship Id="rId12" Type="http://schemas.openxmlformats.org/officeDocument/2006/relationships/revisionLog" Target="revisionLog2.xml"/><Relationship Id="rId16" Type="http://schemas.openxmlformats.org/officeDocument/2006/relationships/revisionLog" Target="revisionLog6.xml"/><Relationship Id="rId11" Type="http://schemas.openxmlformats.org/officeDocument/2006/relationships/revisionLog" Target="revisionLog1.xml"/><Relationship Id="rId15" Type="http://schemas.openxmlformats.org/officeDocument/2006/relationships/revisionLog" Target="revisionLog5.xml"/><Relationship Id="rId10" Type="http://schemas.openxmlformats.org/officeDocument/2006/relationships/revisionLog" Target="revisionLog10.xml"/><Relationship Id="rId1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7E09E8-686E-41D0-9A5D-58C7B8058053}" diskRevisions="1" revisionId="195">
  <header guid="{C908DB68-BA00-4125-9994-9BE3E6E07D66}" dateTime="2016-07-18T11:55:23" maxSheetId="5" userName="Elsebeth H. Troelsgaard" r:id="rId10" minRId="69" maxRId="152">
    <sheetIdMap count="4">
      <sheetId val="1"/>
      <sheetId val="2"/>
      <sheetId val="3"/>
      <sheetId val="4"/>
    </sheetIdMap>
  </header>
  <header guid="{05F7A6F8-EC8D-4F98-8E62-AA1103C0A9C7}" dateTime="2016-07-18T12:30:07" maxSheetId="5" userName="Elsebeth H. Troelsgaard" r:id="rId11" minRId="154" maxRId="158">
    <sheetIdMap count="4">
      <sheetId val="1"/>
      <sheetId val="2"/>
      <sheetId val="3"/>
      <sheetId val="4"/>
    </sheetIdMap>
  </header>
  <header guid="{53C2D662-B282-4655-8BCB-F8134720DC55}" dateTime="2016-07-18T13:51:38" maxSheetId="5" userName="Elsebeth H. Troelsgaard" r:id="rId12">
    <sheetIdMap count="4">
      <sheetId val="1"/>
      <sheetId val="2"/>
      <sheetId val="3"/>
      <sheetId val="4"/>
    </sheetIdMap>
  </header>
  <header guid="{3A9BE535-3FF0-4B41-9590-BC06FED2DD33}" dateTime="2016-10-03T11:38:23" maxSheetId="5" userName="Malene Thuskjær Hansen" r:id="rId13" minRId="161" maxRId="175">
    <sheetIdMap count="4">
      <sheetId val="1"/>
      <sheetId val="2"/>
      <sheetId val="3"/>
      <sheetId val="4"/>
    </sheetIdMap>
  </header>
  <header guid="{70632A2B-F0B7-422F-8AB5-5839A2EBA75C}" dateTime="2016-10-27T15:03:31" maxSheetId="5" userName="Elsebeth H. Troelsgaard" r:id="rId14" minRId="177" maxRId="178">
    <sheetIdMap count="4">
      <sheetId val="1"/>
      <sheetId val="2"/>
      <sheetId val="3"/>
      <sheetId val="4"/>
    </sheetIdMap>
  </header>
  <header guid="{47189949-85CD-4D44-94F7-77821789D6AE}" dateTime="2016-10-28T11:52:26" maxSheetId="5" userName="Elsebeth H. Troelsgaard" r:id="rId15" minRId="182" maxRId="189">
    <sheetIdMap count="4">
      <sheetId val="1"/>
      <sheetId val="2"/>
      <sheetId val="3"/>
      <sheetId val="4"/>
    </sheetIdMap>
  </header>
  <header guid="{CD7E09E8-686E-41D0-9A5D-58C7B8058053}" dateTime="2016-10-28T11:52:58" maxSheetId="5" userName="Elsebeth H. Troelsgaard" r:id="rId16">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 start="0" length="2147483647">
    <dxf>
      <font>
        <sz val="16"/>
      </font>
    </dxf>
  </rfmt>
  <rfmt sheetId="1" sqref="A1" start="0" length="2147483647">
    <dxf>
      <font>
        <color rgb="FF002060"/>
      </font>
    </dxf>
  </rfmt>
  <rfmt sheetId="1" sqref="B3:G3">
    <dxf>
      <fill>
        <patternFill>
          <bgColor theme="3" tint="0.59999389629810485"/>
        </patternFill>
      </fill>
    </dxf>
  </rfmt>
  <rfmt sheetId="1" sqref="B5:G5">
    <dxf>
      <fill>
        <patternFill>
          <bgColor theme="3" tint="0.59999389629810485"/>
        </patternFill>
      </fill>
    </dxf>
  </rfmt>
  <rfmt sheetId="2" sqref="C3:AA3">
    <dxf>
      <fill>
        <patternFill>
          <bgColor theme="3" tint="0.59999389629810485"/>
        </patternFill>
      </fill>
    </dxf>
  </rfmt>
  <rfmt sheetId="2" sqref="A1" start="0" length="2147483647">
    <dxf>
      <font>
        <sz val="12"/>
      </font>
    </dxf>
  </rfmt>
  <rfmt sheetId="2" sqref="A1" start="0" length="2147483647">
    <dxf>
      <font>
        <sz val="14"/>
      </font>
    </dxf>
  </rfmt>
  <rfmt sheetId="2" sqref="A1" start="0" length="2147483647">
    <dxf>
      <font>
        <sz val="16"/>
      </font>
    </dxf>
  </rfmt>
  <rfmt sheetId="2" sqref="A1" start="0" length="2147483647">
    <dxf>
      <font>
        <color rgb="FF002060"/>
      </font>
    </dxf>
  </rfmt>
  <rfmt sheetId="2" sqref="A5:B5">
    <dxf>
      <fill>
        <patternFill>
          <bgColor theme="3" tint="0.59999389629810485"/>
        </patternFill>
      </fill>
    </dxf>
  </rfmt>
  <rcc rId="154" sId="1">
    <oc r="B13">
      <f>+B16+B22+B36</f>
    </oc>
    <nc r="B13">
      <f>+B16+B22+B36</f>
    </nc>
  </rcc>
  <rfmt sheetId="1" sqref="B7:F52">
    <dxf>
      <numFmt numFmtId="165" formatCode="_ * #,##0.0_ ;_ * \-#,##0.0_ ;_ * &quot;-&quot;??_ ;_ @_ "/>
    </dxf>
  </rfmt>
  <rfmt sheetId="1" sqref="B7:F52">
    <dxf>
      <numFmt numFmtId="35" formatCode="_ * #,##0.00_ ;_ * \-#,##0.00_ ;_ * &quot;-&quot;??_ ;_ @_ "/>
    </dxf>
  </rfmt>
  <rcc rId="155" sId="1">
    <nc r="B3" t="inlineStr">
      <is>
        <t>Beløb i 2016 P/L</t>
      </is>
    </nc>
  </rcc>
  <rfmt sheetId="1" sqref="B4:F4">
    <dxf>
      <fill>
        <patternFill patternType="solid">
          <bgColor rgb="FF002060"/>
        </patternFill>
      </fill>
    </dxf>
  </rfmt>
  <rfmt sheetId="1" sqref="B4:F4" start="0" length="2147483647">
    <dxf>
      <font>
        <color theme="0"/>
      </font>
    </dxf>
  </rfmt>
  <rfmt sheetId="1" sqref="B3" start="0" length="0">
    <dxf>
      <border>
        <left style="thin">
          <color indexed="64"/>
        </left>
        <right style="thin">
          <color indexed="64"/>
        </right>
        <top style="thin">
          <color indexed="64"/>
        </top>
        <bottom style="thin">
          <color indexed="64"/>
        </bottom>
      </border>
    </dxf>
  </rfmt>
  <rfmt sheetId="3" sqref="A1" start="0" length="2147483647">
    <dxf>
      <font>
        <sz val="12"/>
      </font>
    </dxf>
  </rfmt>
  <rfmt sheetId="3" sqref="A1" start="0" length="2147483647">
    <dxf>
      <font>
        <sz val="14"/>
      </font>
    </dxf>
  </rfmt>
  <rfmt sheetId="3" sqref="A1" start="0" length="2147483647">
    <dxf>
      <font>
        <sz val="16"/>
      </font>
    </dxf>
  </rfmt>
  <rfmt sheetId="3" sqref="A1" start="0" length="2147483647">
    <dxf>
      <font>
        <color rgb="FF002060"/>
      </font>
    </dxf>
  </rfmt>
  <rfmt sheetId="3" sqref="C3:G3">
    <dxf>
      <fill>
        <patternFill patternType="solid">
          <bgColor rgb="FF002060"/>
        </patternFill>
      </fill>
    </dxf>
  </rfmt>
  <rfmt sheetId="3" sqref="C3:G3" start="0" length="2147483647">
    <dxf>
      <font>
        <color theme="0"/>
      </font>
    </dxf>
  </rfmt>
  <rfmt sheetId="3" sqref="C4:G4">
    <dxf>
      <fill>
        <patternFill>
          <bgColor theme="3" tint="0.59999389629810485"/>
        </patternFill>
      </fill>
    </dxf>
  </rfmt>
  <rfmt sheetId="3" sqref="C2:H2">
    <dxf>
      <fill>
        <patternFill>
          <bgColor theme="3" tint="0.59999389629810485"/>
        </patternFill>
      </fill>
    </dxf>
  </rfmt>
  <rfmt sheetId="3" sqref="C7:G7">
    <dxf>
      <fill>
        <patternFill>
          <bgColor theme="3" tint="0.59999389629810485"/>
        </patternFill>
      </fill>
    </dxf>
  </rfmt>
  <rfmt sheetId="3" sqref="H3:H9">
    <dxf>
      <fill>
        <patternFill>
          <bgColor theme="3" tint="0.59999389629810485"/>
        </patternFill>
      </fill>
    </dxf>
  </rfmt>
  <rfmt sheetId="2" sqref="C4:G4">
    <dxf>
      <fill>
        <patternFill patternType="solid">
          <bgColor rgb="FF002060"/>
        </patternFill>
      </fill>
    </dxf>
  </rfmt>
  <rfmt sheetId="2" sqref="C4:G4" start="0" length="2147483647">
    <dxf>
      <font>
        <color theme="0"/>
      </font>
    </dxf>
  </rfmt>
  <rfmt sheetId="2" sqref="H4:L4">
    <dxf>
      <fill>
        <patternFill patternType="solid">
          <bgColor rgb="FF002060"/>
        </patternFill>
      </fill>
    </dxf>
  </rfmt>
  <rfmt sheetId="2" sqref="H4:L4" start="0" length="2147483647">
    <dxf>
      <font>
        <color theme="0"/>
      </font>
    </dxf>
  </rfmt>
  <rfmt sheetId="2" sqref="M4:AA4">
    <dxf>
      <fill>
        <patternFill patternType="solid">
          <bgColor rgb="FF002060"/>
        </patternFill>
      </fill>
    </dxf>
  </rfmt>
  <rfmt sheetId="2" sqref="M4:AA4" start="0" length="2147483647">
    <dxf>
      <font>
        <color theme="0"/>
      </font>
    </dxf>
  </rfmt>
  <rm rId="156" sheetId="2" source="C4" destination="E4" sourceSheetId="2">
    <rfmt sheetId="2" sqref="E4" start="0" length="0">
      <dxf>
        <font>
          <b/>
          <sz val="10"/>
          <color theme="0"/>
          <name val="Verdana"/>
          <scheme val="none"/>
        </font>
        <fill>
          <patternFill patternType="solid">
            <bgColor rgb="FF002060"/>
          </patternFill>
        </fill>
        <alignment horizontal="center" vertical="top" readingOrder="0"/>
        <border outline="0">
          <bottom style="thin">
            <color indexed="64"/>
          </bottom>
        </border>
      </dxf>
    </rfmt>
  </rm>
  <rfmt sheetId="2" sqref="C4">
    <dxf>
      <fill>
        <patternFill patternType="solid">
          <bgColor rgb="FF002060"/>
        </patternFill>
      </fill>
    </dxf>
  </rfmt>
  <rfmt sheetId="2" sqref="C4:G4" start="0" length="0">
    <dxf>
      <border>
        <top/>
      </border>
    </dxf>
  </rfmt>
  <rfmt sheetId="2" sqref="G4" start="0" length="0">
    <dxf>
      <border>
        <right/>
      </border>
    </dxf>
  </rfmt>
  <rfmt sheetId="2" sqref="C4:G4" start="0" length="0">
    <dxf>
      <border>
        <bottom/>
      </border>
    </dxf>
  </rfmt>
  <rfmt sheetId="2" sqref="C4" start="0" length="0">
    <dxf>
      <border>
        <left style="thin">
          <color indexed="64"/>
        </left>
      </border>
    </dxf>
  </rfmt>
  <rfmt sheetId="2" sqref="C4:G4" start="0" length="0">
    <dxf>
      <border>
        <top style="thin">
          <color indexed="64"/>
        </top>
      </border>
    </dxf>
  </rfmt>
  <rfmt sheetId="2" sqref="G4" start="0" length="0">
    <dxf>
      <border>
        <right style="thin">
          <color indexed="64"/>
        </right>
      </border>
    </dxf>
  </rfmt>
  <rfmt sheetId="2" sqref="C4:G4" start="0" length="0">
    <dxf>
      <border>
        <bottom style="thin">
          <color indexed="64"/>
        </bottom>
      </border>
    </dxf>
  </rfmt>
  <rfmt sheetId="2" sqref="C4" start="0" length="0">
    <dxf>
      <border>
        <left style="thin">
          <color theme="0"/>
        </left>
      </border>
    </dxf>
  </rfmt>
  <rfmt sheetId="2" sqref="C4:G4" start="0" length="0">
    <dxf>
      <border>
        <top style="thin">
          <color theme="0"/>
        </top>
      </border>
    </dxf>
  </rfmt>
  <rfmt sheetId="2" sqref="G4" start="0" length="0">
    <dxf>
      <border>
        <right style="thin">
          <color theme="0"/>
        </right>
      </border>
    </dxf>
  </rfmt>
  <rfmt sheetId="2" sqref="C4:G4" start="0" length="0">
    <dxf>
      <border>
        <bottom style="thin">
          <color theme="0"/>
        </bottom>
      </border>
    </dxf>
  </rfmt>
  <rfmt sheetId="2" sqref="H4:L4" start="0" length="0">
    <dxf>
      <border>
        <top style="thin">
          <color theme="0"/>
        </top>
      </border>
    </dxf>
  </rfmt>
  <rfmt sheetId="2" sqref="L4" start="0" length="0">
    <dxf>
      <border>
        <right style="thin">
          <color theme="0"/>
        </right>
      </border>
    </dxf>
  </rfmt>
  <rfmt sheetId="2" sqref="H4:L4" start="0" length="0">
    <dxf>
      <border>
        <bottom style="thin">
          <color theme="0"/>
        </bottom>
      </border>
    </dxf>
  </rfmt>
  <rfmt sheetId="2" sqref="H4:L4" start="0" length="0">
    <dxf>
      <border>
        <top style="thin">
          <color theme="0"/>
        </top>
      </border>
    </dxf>
  </rfmt>
  <rfmt sheetId="2" sqref="L4" start="0" length="0">
    <dxf>
      <border>
        <right style="thin">
          <color theme="0"/>
        </right>
      </border>
    </dxf>
  </rfmt>
  <rfmt sheetId="2" sqref="H4:L4" start="0" length="0">
    <dxf>
      <border>
        <bottom style="thin">
          <color theme="0"/>
        </bottom>
      </border>
    </dxf>
  </rfmt>
  <rfmt sheetId="2" sqref="M4:Q4" start="0" length="0">
    <dxf>
      <border>
        <bottom style="thin">
          <color theme="0"/>
        </bottom>
      </border>
    </dxf>
  </rfmt>
  <rfmt sheetId="2" sqref="M4:Q4" start="0" length="0">
    <dxf>
      <border>
        <bottom style="thin">
          <color theme="0"/>
        </bottom>
      </border>
    </dxf>
  </rfmt>
  <rfmt sheetId="2" sqref="R4" start="0" length="0">
    <dxf>
      <border>
        <left style="thin">
          <color theme="0"/>
        </left>
      </border>
    </dxf>
  </rfmt>
  <rfmt sheetId="2" sqref="R4:V4" start="0" length="0">
    <dxf>
      <border>
        <top style="thin">
          <color theme="0"/>
        </top>
      </border>
    </dxf>
  </rfmt>
  <rfmt sheetId="2" sqref="V4" start="0" length="0">
    <dxf>
      <border>
        <right style="thin">
          <color theme="0"/>
        </right>
      </border>
    </dxf>
  </rfmt>
  <rfmt sheetId="2" sqref="R4:V4" start="0" length="0">
    <dxf>
      <border>
        <bottom style="thin">
          <color theme="0"/>
        </bottom>
      </border>
    </dxf>
  </rfmt>
  <rfmt sheetId="2" sqref="R4" start="0" length="0">
    <dxf>
      <border>
        <left style="thin">
          <color theme="0"/>
        </left>
      </border>
    </dxf>
  </rfmt>
  <rfmt sheetId="2" sqref="R4:V4" start="0" length="0">
    <dxf>
      <border>
        <top style="thin">
          <color theme="0"/>
        </top>
      </border>
    </dxf>
  </rfmt>
  <rfmt sheetId="2" sqref="V4" start="0" length="0">
    <dxf>
      <border>
        <right style="thin">
          <color theme="0"/>
        </right>
      </border>
    </dxf>
  </rfmt>
  <rfmt sheetId="2" sqref="R4:V4" start="0" length="0">
    <dxf>
      <border>
        <bottom style="thin">
          <color theme="0"/>
        </bottom>
      </border>
    </dxf>
  </rfmt>
  <rfmt sheetId="2" sqref="M4:Q4" start="0" length="0">
    <dxf>
      <border>
        <top style="thin">
          <color theme="0"/>
        </top>
      </border>
    </dxf>
  </rfmt>
  <rfmt sheetId="2" sqref="M4:Q4" start="0" length="0">
    <dxf>
      <border>
        <top style="thin">
          <color theme="0"/>
        </top>
      </border>
    </dxf>
  </rfmt>
  <rfmt sheetId="2" sqref="W4:AA4" start="0" length="0">
    <dxf>
      <border>
        <top style="thin">
          <color theme="0"/>
        </top>
      </border>
    </dxf>
  </rfmt>
  <rfmt sheetId="2" sqref="AA4" start="0" length="0">
    <dxf>
      <border>
        <right style="thin">
          <color theme="0"/>
        </right>
      </border>
    </dxf>
  </rfmt>
  <rfmt sheetId="2" sqref="W4:AA4" start="0" length="0">
    <dxf>
      <border>
        <bottom style="thin">
          <color theme="0"/>
        </bottom>
      </border>
    </dxf>
  </rfmt>
  <rfmt sheetId="2" sqref="W4:AA4" start="0" length="0">
    <dxf>
      <border>
        <top style="thin">
          <color theme="0"/>
        </top>
      </border>
    </dxf>
  </rfmt>
  <rfmt sheetId="2" sqref="AA4" start="0" length="0">
    <dxf>
      <border>
        <right style="thin">
          <color theme="0"/>
        </right>
      </border>
    </dxf>
  </rfmt>
  <rfmt sheetId="2" sqref="W4:AA4" start="0" length="0">
    <dxf>
      <border>
        <bottom style="thin">
          <color theme="0"/>
        </bottom>
      </border>
    </dxf>
  </rfmt>
  <rfmt sheetId="2" sqref="C6:G6">
    <dxf>
      <alignment wrapText="0" readingOrder="0"/>
    </dxf>
  </rfmt>
  <rfmt sheetId="2" sqref="F6:G6">
    <dxf>
      <alignment wrapText="1" readingOrder="0"/>
    </dxf>
  </rfmt>
  <rfmt sheetId="2" sqref="F6:G6">
    <dxf>
      <protection locked="0"/>
    </dxf>
  </rfmt>
  <rfmt sheetId="2" sqref="F6" start="0" length="0">
    <dxf>
      <alignment horizontal="left" readingOrder="0"/>
      <protection locked="1"/>
    </dxf>
  </rfmt>
  <rfmt sheetId="2" sqref="G6" start="0" length="0">
    <dxf>
      <alignment horizontal="left" readingOrder="0"/>
      <protection locked="1"/>
    </dxf>
  </rfmt>
  <rcc rId="157" sId="2">
    <nc r="G6">
      <f>$K$6</f>
    </nc>
  </rcc>
  <rcc rId="158" sId="2">
    <oc r="F6" t="inlineStr">
      <is>
        <t>Overfør beløb til den relevante kolonne fra "I alt"-kolonnen.</t>
      </is>
    </oc>
    <nc r="F6"/>
  </rcc>
  <rfmt sheetId="2" sqref="F6:G6">
    <dxf>
      <alignment horizontal="general" readingOrder="0"/>
    </dxf>
  </rfmt>
  <rfmt sheetId="2" sqref="F6:G6">
    <dxf>
      <alignment vertical="center" readingOrder="0"/>
    </dxf>
  </rfmt>
  <rfmt sheetId="2" sqref="F6:G6">
    <dxf>
      <alignment vertical="bottom" readingOrder="0"/>
    </dxf>
  </rfmt>
  <rfmt sheetId="2" sqref="G6">
    <dxf>
      <alignment vertical="center" readingOrder="0"/>
    </dxf>
  </rfmt>
  <rfmt sheetId="2" sqref="G6">
    <dxf>
      <alignment vertical="top" readingOrder="0"/>
    </dxf>
  </rfmt>
  <rfmt sheetId="2" sqref="G6">
    <dxf>
      <alignment horizontal="left" readingOrder="0"/>
    </dxf>
  </rfmt>
  <rfmt sheetId="2" sqref="G6">
    <dxf>
      <alignment horizontal="right" readingOrder="0"/>
    </dxf>
  </rfmt>
  <rfmt sheetId="2" sqref="G6">
    <dxf>
      <alignment horizontal="center" readingOrder="0"/>
    </dxf>
  </rfmt>
  <rfmt sheetId="2" sqref="G6">
    <dxf>
      <alignment horizontal="left" readingOrder="0"/>
    </dxf>
  </rfmt>
  <rcv guid="{0CC5916B-D0F7-47BC-8DC8-58BCBBF1C333}" action="delete"/>
  <rdn rId="0" localSheetId="2" customView="1" name="Z_0CC5916B_D0F7_47BC_8DC8_58BCBBF1C333_.wvu.PrintArea" hidden="1" oldHidden="1">
    <formula>'Estimat interne arbejdstimer'!$A$1:$L$48</formula>
    <oldFormula>'Estimat interne arbejdstimer'!$A$1:$L$48</oldFormula>
  </rdn>
  <rcv guid="{0CC5916B-D0F7-47BC-8DC8-58BCBBF1C33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9" sId="1" ref="B1:B1048576" action="insertCol"/>
  <rfmt sheetId="1" sqref="B1" start="0" length="0">
    <dxf>
      <font>
        <b val="0"/>
        <sz val="10"/>
        <color theme="1"/>
        <name val="Verdana"/>
        <scheme val="none"/>
      </font>
      <alignment vertical="bottom" wrapText="0" readingOrder="0"/>
    </dxf>
  </rfmt>
  <rfmt sheetId="1" sqref="B2" start="0" length="0">
    <dxf>
      <alignment vertical="bottom" wrapText="0" readingOrder="0"/>
    </dxf>
  </rfmt>
  <rfmt sheetId="1" sqref="B4" start="0" length="0">
    <dxf>
      <font>
        <b/>
        <i val="0"/>
      </font>
      <alignment vertical="bottom" wrapText="0" readingOrder="0"/>
      <border outline="0">
        <left style="thin">
          <color indexed="64"/>
        </left>
        <right style="thin">
          <color indexed="64"/>
        </right>
        <top style="thin">
          <color indexed="64"/>
        </top>
        <bottom style="thin">
          <color indexed="64"/>
        </bottom>
      </border>
    </dxf>
  </rfmt>
  <rfmt sheetId="1" s="1" sqref="B5" start="0" length="0">
    <dxf>
      <font>
        <b val="0"/>
        <sz val="10"/>
        <color theme="1"/>
        <name val="Verdana"/>
        <scheme val="none"/>
      </font>
      <numFmt numFmtId="164" formatCode="_ * #,##0_ ;_ * \-#,##0_ ;_ * &quot;-&quot;??_ ;_ @_ "/>
      <fill>
        <patternFill patternType="solid">
          <bgColor theme="0" tint="-0.14999847407452621"/>
        </patternFill>
      </fill>
      <alignment horizontal="center" wrapText="0" readingOrder="0"/>
      <border outline="0">
        <left style="thin">
          <color indexed="64"/>
        </left>
        <right style="thin">
          <color indexed="64"/>
        </right>
        <top style="thin">
          <color indexed="64"/>
        </top>
        <bottom style="thin">
          <color indexed="64"/>
        </bottom>
      </border>
    </dxf>
  </rfmt>
  <rfmt sheetId="1" s="1" sqref="B6" start="0" length="0">
    <dxf>
      <font>
        <b val="0"/>
        <sz val="10"/>
        <color theme="1"/>
        <name val="Verdana"/>
        <scheme val="none"/>
      </font>
      <numFmt numFmtId="35" formatCode="_ * #,##0.00_ ;_ * \-#,##0.00_ ;_ * &quot;-&quot;??_ ;_ @_ "/>
      <fill>
        <patternFill patternType="solid">
          <bgColor theme="0"/>
        </patternFill>
      </fill>
      <alignment horizontal="center" wrapText="0" readingOrder="0"/>
      <border outline="0">
        <left style="thin">
          <color indexed="64"/>
        </left>
        <right style="thin">
          <color indexed="64"/>
        </right>
        <top style="thin">
          <color indexed="64"/>
        </top>
        <bottom style="thin">
          <color indexed="64"/>
        </bottom>
      </border>
    </dxf>
  </rfmt>
  <rcc rId="70" sId="1" odxf="1" s="1" dxf="1">
    <nc r="B7">
      <f>SUM(B8:B12)</f>
    </nc>
    <odxf>
      <font>
        <b/>
        <i val="0"/>
        <strike val="0"/>
        <condense val="0"/>
        <extend val="0"/>
        <outline val="0"/>
        <shadow val="0"/>
        <u val="none"/>
        <vertAlign val="baseline"/>
        <sz val="10"/>
        <color theme="1"/>
        <name val="Verdana"/>
        <scheme val="none"/>
      </font>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fmt sheetId="1" s="1" sqref="B8"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9"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10"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11"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12"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cc rId="71" sId="1" odxf="1" s="1" dxf="1">
    <nc r="B13">
      <f>+B16+B22+B36</f>
    </nc>
    <odxf>
      <font>
        <b/>
        <i val="0"/>
        <strike val="0"/>
        <condense val="0"/>
        <extend val="0"/>
        <outline val="0"/>
        <shadow val="0"/>
        <u val="none"/>
        <vertAlign val="baseline"/>
        <sz val="10"/>
        <color auto="1"/>
        <name val="Verdana"/>
        <scheme val="none"/>
      </font>
      <numFmt numFmtId="0" formatCode="General"/>
      <alignment horizontal="general" vertical="bottom" textRotation="0" wrapText="1" indent="0" justifyLastLine="0" shrinkToFit="0" readingOrder="0"/>
    </odxf>
    <ndxf>
      <font>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ndxf>
  </rcc>
  <rfmt sheetId="1" s="1" sqref="B14"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15"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cc rId="72" sId="1" odxf="1" s="1" dxf="1">
    <nc r="B16">
      <f>SUM(B17:B21)</f>
    </nc>
    <odxf>
      <font>
        <b val="0"/>
        <i val="0"/>
        <strike val="0"/>
        <condense val="0"/>
        <extend val="0"/>
        <outline val="0"/>
        <shadow val="0"/>
        <u/>
        <vertAlign val="baseline"/>
        <sz val="10"/>
        <color auto="1"/>
        <name val="Verdana"/>
        <scheme val="none"/>
      </font>
      <numFmt numFmtId="0" formatCode="General"/>
      <alignment horizontal="general" vertical="bottom" textRotation="0" wrapText="1" indent="0" justifyLastLine="0" shrinkToFit="0" readingOrder="0"/>
    </odxf>
    <ndxf>
      <font>
        <b/>
        <u val="none"/>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ndxf>
  </rcc>
  <rfmt sheetId="1" s="1" sqref="B17"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18"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19"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20"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21"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cc rId="73" sId="1" odxf="1" s="1" dxf="1">
    <nc r="B22">
      <f>SUM(B23:B35)</f>
    </nc>
    <odxf>
      <font>
        <b val="0"/>
        <i val="0"/>
        <strike val="0"/>
        <condense val="0"/>
        <extend val="0"/>
        <outline val="0"/>
        <shadow val="0"/>
        <u/>
        <vertAlign val="baseline"/>
        <sz val="10"/>
        <color auto="1"/>
        <name val="Verdana"/>
        <scheme val="none"/>
      </font>
      <numFmt numFmtId="0" formatCode="General"/>
      <alignment horizontal="general" vertical="bottom" textRotation="0" wrapText="1" indent="0" justifyLastLine="0" shrinkToFit="0" readingOrder="0"/>
    </odxf>
    <ndxf>
      <font>
        <u val="none"/>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ndxf>
  </rcc>
  <rfmt sheetId="1" s="1" sqref="B23"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24"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25"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26"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27"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28"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29"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30"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31"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32"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33"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34"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fmt sheetId="1" s="1" sqref="B35" start="0" length="0">
    <dxf>
      <numFmt numFmtId="164" formatCode="_ * #,##0_ ;_ * \-#,##0_ ;_ * &quot;-&quot;??_ ;_ @_ "/>
      <alignment wrapText="0" readingOrder="0"/>
      <border outline="0">
        <left style="thin">
          <color indexed="64"/>
        </left>
        <right style="thin">
          <color indexed="64"/>
        </right>
        <top style="thin">
          <color indexed="64"/>
        </top>
        <bottom style="thin">
          <color indexed="64"/>
        </bottom>
      </border>
    </dxf>
  </rfmt>
  <rcc rId="74" sId="1" odxf="1" s="1" dxf="1">
    <nc r="B36">
      <f>SUM(B37:B52)</f>
    </nc>
    <odxf>
      <font>
        <b val="0"/>
        <i val="0"/>
        <strike val="0"/>
        <condense val="0"/>
        <extend val="0"/>
        <outline val="0"/>
        <shadow val="0"/>
        <u/>
        <vertAlign val="baseline"/>
        <sz val="10"/>
        <color theme="1"/>
        <name val="Verdana"/>
        <scheme val="none"/>
      </font>
      <numFmt numFmtId="0" formatCode="General"/>
      <alignment horizontal="general" vertical="bottom" textRotation="0" wrapText="1" indent="0" justifyLastLine="0" shrinkToFit="0" readingOrder="0"/>
    </odxf>
    <ndxf>
      <font>
        <b/>
        <u val="none"/>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ndxf>
  </rcc>
  <rfmt sheetId="1" s="1" sqref="B37" start="0" length="0">
    <dxf>
      <font>
        <i val="0"/>
        <sz val="10"/>
        <color theme="1"/>
        <name val="Verdana"/>
        <scheme val="none"/>
      </font>
      <numFmt numFmtId="164" formatCode="_ * #,##0_ ;_ * \-#,##0_ ;_ * &quot;-&quot;??_ ;_ @_ "/>
      <alignment wrapText="0" readingOrder="0"/>
      <border outline="0">
        <left style="thin">
          <color indexed="64"/>
        </left>
        <right style="thin">
          <color indexed="64"/>
        </right>
        <top style="thin">
          <color indexed="64"/>
        </top>
        <bottom style="thin">
          <color indexed="64"/>
        </bottom>
      </border>
    </dxf>
  </rfmt>
  <rcc rId="75" sId="1" odxf="1" s="1" dxf="1">
    <nc r="B38">
      <f>+'Estimat interne arbejdstimer'!F7</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76" sId="1" odxf="1" s="1" dxf="1">
    <nc r="B39">
      <f>+'Estimat interne arbejdstimer'!F8</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77" sId="1" odxf="1" s="1" dxf="1">
    <nc r="B40">
      <f>+'Estimat interne arbejdstimer'!F9</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78" sId="1" odxf="1" s="1" dxf="1">
    <nc r="B41">
      <f>+'Estimat interne arbejdstimer'!F10</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79" sId="1" odxf="1" s="1" dxf="1">
    <nc r="B42">
      <f>+'Estimat interne arbejdstimer'!F11</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0" sId="1" odxf="1" s="1" dxf="1">
    <nc r="B43">
      <f>+'Estimat interne arbejdstimer'!F12</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1" sId="1" odxf="1" s="1" dxf="1">
    <nc r="B44">
      <f>+'Estimat interne arbejdstimer'!F13</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2" sId="1" odxf="1" s="1" dxf="1">
    <nc r="B45">
      <f>+'Estimat interne arbejdstimer'!F14</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3" sId="1" odxf="1" s="1" dxf="1">
    <nc r="B46">
      <f>+'Estimat interne arbejdstimer'!F15</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4" sId="1" odxf="1" s="1" dxf="1">
    <nc r="B47">
      <f>+'Estimat interne arbejdstimer'!F16</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5" sId="1" odxf="1" s="1" dxf="1">
    <nc r="B48">
      <f>+'Estimat interne arbejdstimer'!F17</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6" sId="1" odxf="1" s="1" dxf="1">
    <nc r="B49">
      <f>+'Estimat interne arbejdstimer'!F18</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7" sId="1" odxf="1" s="1" dxf="1">
    <nc r="B50">
      <f>+'Estimat interne arbejdstimer'!F19</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8" sId="1" odxf="1" s="1" dxf="1">
    <nc r="B51">
      <f>+'Estimat interne arbejdstimer'!F20</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cc rId="89" sId="1" odxf="1" s="1" dxf="1">
    <nc r="B52">
      <f>+'Estimat interne arbejdstimer'!F21</f>
    </nc>
    <odxf>
      <numFmt numFmtId="0" formatCode="General"/>
      <alignment horizontal="general" vertical="bottom" textRotation="0" wrapText="1" indent="0" justifyLastLine="0" shrinkToFit="0" readingOrder="0"/>
    </odxf>
    <ndxf>
      <numFmt numFmtId="164" formatCode="_ * #,##0_ ;_ * \-#,##0_ ;_ * &quot;-&quot;??_ ;_ @_ "/>
      <alignment wrapText="0" readingOrder="0"/>
      <border outline="0">
        <left style="thin">
          <color indexed="64"/>
        </left>
        <right style="thin">
          <color indexed="64"/>
        </right>
        <top style="thin">
          <color indexed="64"/>
        </top>
        <bottom style="thin">
          <color indexed="64"/>
        </bottom>
      </border>
    </ndxf>
  </rcc>
  <rfmt sheetId="1" s="1" sqref="B53" start="0" length="0">
    <dxf>
      <numFmt numFmtId="164" formatCode="_ * #,##0_ ;_ * \-#,##0_ ;_ * &quot;-&quot;??_ ;_ @_ "/>
      <alignment wrapText="0" readingOrder="0"/>
    </dxf>
  </rfmt>
  <rcc rId="90" sId="1" odxf="1" dxf="1" quotePrefix="1">
    <nc r="B54" t="inlineStr">
      <is>
        <t>- = indtægt/ekstern finansiering</t>
      </is>
    </nc>
    <odxf>
      <font>
        <sz val="10"/>
        <color theme="1"/>
        <name val="Verdana"/>
        <scheme val="none"/>
      </font>
      <alignment vertical="top" wrapText="1" readingOrder="0"/>
    </odxf>
    <ndxf>
      <font>
        <sz val="8"/>
        <color auto="1"/>
        <name val="Verdana"/>
        <scheme val="none"/>
      </font>
      <alignment vertical="bottom" wrapText="0" readingOrder="0"/>
    </ndxf>
  </rcc>
  <rcc rId="91" sId="1" odxf="1" dxf="1" quotePrefix="1">
    <nc r="B55" t="inlineStr">
      <is>
        <t>+ =udgift</t>
      </is>
    </nc>
    <odxf>
      <font>
        <sz val="10"/>
        <color theme="1"/>
        <name val="Verdana"/>
        <scheme val="none"/>
      </font>
      <alignment vertical="top" wrapText="1" readingOrder="0"/>
    </odxf>
    <ndxf>
      <font>
        <sz val="8"/>
        <color auto="1"/>
        <name val="Verdana"/>
        <scheme val="none"/>
      </font>
      <alignment vertical="bottom" wrapText="0" readingOrder="0"/>
    </ndxf>
  </rcc>
  <rfmt sheetId="1" sqref="B56" start="0" length="0">
    <dxf>
      <alignment vertical="bottom" wrapText="0" readingOrder="0"/>
    </dxf>
  </rfmt>
  <rfmt sheetId="1" sqref="B59" start="0" length="0">
    <dxf>
      <alignment vertical="bottom" wrapText="0" readingOrder="0"/>
    </dxf>
  </rfmt>
  <rfmt sheetId="1" sqref="B60" start="0" length="0">
    <dxf>
      <alignment vertical="bottom" wrapText="0" readingOrder="0"/>
    </dxf>
  </rfmt>
  <rfmt sheetId="1" sqref="B61" start="0" length="0">
    <dxf>
      <alignment vertical="bottom" wrapText="0" readingOrder="0"/>
    </dxf>
  </rfmt>
  <rfmt sheetId="1" sqref="B63" start="0" length="0">
    <dxf>
      <font>
        <sz val="10"/>
        <color theme="1"/>
        <name val="Verdana"/>
        <scheme val="none"/>
      </font>
      <alignment vertical="bottom" wrapText="0" readingOrder="0"/>
    </dxf>
  </rfmt>
  <rfmt sheetId="1" sqref="B64" start="0" length="0">
    <dxf>
      <font>
        <sz val="10"/>
        <color theme="1"/>
        <name val="Verdana"/>
        <scheme val="none"/>
      </font>
      <alignment vertical="bottom" wrapText="0" readingOrder="0"/>
    </dxf>
  </rfmt>
  <rfmt sheetId="1" sqref="B65" start="0" length="0">
    <dxf>
      <alignment vertical="bottom" wrapText="0" readingOrder="0"/>
    </dxf>
  </rfmt>
  <rfmt sheetId="1" sqref="B66" start="0" length="0">
    <dxf>
      <alignment vertical="bottom" wrapText="0" readingOrder="0"/>
    </dxf>
  </rfmt>
  <rfmt sheetId="1" sqref="B67" start="0" length="0">
    <dxf>
      <alignment vertical="bottom" wrapText="0" readingOrder="0"/>
    </dxf>
  </rfmt>
  <rfmt sheetId="1" sqref="B68" start="0" length="0">
    <dxf>
      <alignment vertical="bottom" wrapText="0" readingOrder="0"/>
    </dxf>
  </rfmt>
  <rfmt sheetId="1" sqref="B69" start="0" length="0">
    <dxf>
      <alignment vertical="bottom" wrapText="0" readingOrder="0"/>
    </dxf>
  </rfmt>
  <rfmt sheetId="1" sqref="B70" start="0" length="0">
    <dxf>
      <alignment vertical="bottom" wrapText="0" readingOrder="0"/>
    </dxf>
  </rfmt>
  <rfmt sheetId="1" sqref="B71" start="0" length="0">
    <dxf>
      <alignment vertical="bottom" wrapText="0" readingOrder="0"/>
    </dxf>
  </rfmt>
  <rfmt sheetId="1" sqref="B1:B1048576" start="0" length="0">
    <dxf>
      <alignment vertical="bottom" wrapText="0" readingOrder="0"/>
    </dxf>
  </rfmt>
  <rcc rId="92" sId="1">
    <nc r="B4">
      <v>2016</v>
    </nc>
  </rcc>
  <rfmt sheetId="1" sqref="B3">
    <dxf>
      <fill>
        <patternFill patternType="solid">
          <bgColor theme="0" tint="-0.249977111117893"/>
        </patternFill>
      </fill>
    </dxf>
  </rfmt>
  <rfmt sheetId="1" sqref="B3">
    <dxf>
      <fill>
        <patternFill>
          <bgColor theme="0" tint="-0.14999847407452621"/>
        </patternFill>
      </fill>
    </dxf>
  </rfmt>
  <rfmt sheetId="1" sqref="B3:F3" start="0" length="0">
    <dxf>
      <border>
        <top/>
      </border>
    </dxf>
  </rfmt>
  <rfmt sheetId="1" sqref="F3" start="0" length="0">
    <dxf>
      <border>
        <right/>
      </border>
    </dxf>
  </rfmt>
  <rfmt sheetId="1" sqref="B3:F3" start="0" length="0">
    <dxf>
      <border>
        <bottom/>
      </border>
    </dxf>
  </rfmt>
  <rfmt sheetId="1" sqref="B3" start="0" length="0">
    <dxf>
      <border>
        <left style="thin">
          <color indexed="64"/>
        </left>
      </border>
    </dxf>
  </rfmt>
  <rfmt sheetId="1" sqref="B3:F3" start="0" length="0">
    <dxf>
      <border>
        <top style="thin">
          <color indexed="64"/>
        </top>
      </border>
    </dxf>
  </rfmt>
  <rfmt sheetId="1" sqref="F3" start="0" length="0">
    <dxf>
      <border>
        <right style="thin">
          <color indexed="64"/>
        </right>
      </border>
    </dxf>
  </rfmt>
  <rfmt sheetId="1" sqref="B3:F3" start="0" length="0">
    <dxf>
      <border>
        <bottom style="thin">
          <color indexed="64"/>
        </bottom>
      </border>
    </dxf>
  </rfmt>
  <rrc rId="93" sId="2" ref="C1:G1048576" action="insertCol"/>
  <rfmt sheetId="2" sqref="C4" start="0" length="0">
    <dxf>
      <font>
        <b/>
        <sz val="8"/>
        <color rgb="FFFF0000"/>
      </font>
      <alignment horizontal="center" vertical="top" readingOrder="0"/>
      <border outline="0">
        <left style="thin">
          <color indexed="64"/>
        </left>
        <top style="thin">
          <color indexed="64"/>
        </top>
        <bottom style="thin">
          <color indexed="64"/>
        </bottom>
      </border>
    </dxf>
  </rfmt>
  <rfmt sheetId="2" sqref="D4" start="0" length="0">
    <dxf>
      <font>
        <b/>
        <sz val="8"/>
        <color rgb="FFFF0000"/>
      </font>
      <alignment horizontal="center" vertical="top" readingOrder="0"/>
      <border outline="0">
        <top style="thin">
          <color indexed="64"/>
        </top>
        <bottom style="thin">
          <color indexed="64"/>
        </bottom>
      </border>
    </dxf>
  </rfmt>
  <rfmt sheetId="2" sqref="E4" start="0" length="0">
    <dxf>
      <font>
        <b/>
        <sz val="8"/>
        <color rgb="FFFF0000"/>
      </font>
      <alignment horizontal="center" vertical="top" readingOrder="0"/>
      <border outline="0">
        <top style="thin">
          <color indexed="64"/>
        </top>
        <bottom style="thin">
          <color indexed="64"/>
        </bottom>
      </border>
    </dxf>
  </rfmt>
  <rfmt sheetId="2" sqref="F4" start="0" length="0">
    <dxf>
      <font>
        <b/>
        <sz val="8"/>
        <color rgb="FFFF0000"/>
      </font>
      <alignment horizontal="center" vertical="top" readingOrder="0"/>
      <border outline="0">
        <top style="thin">
          <color indexed="64"/>
        </top>
        <bottom style="thin">
          <color indexed="64"/>
        </bottom>
      </border>
    </dxf>
  </rfmt>
  <rfmt sheetId="2" sqref="G4" start="0" length="0">
    <dxf>
      <font>
        <b/>
        <sz val="8"/>
        <color rgb="FFFF0000"/>
      </font>
      <alignment horizontal="center" vertical="top" readingOrder="0"/>
      <border outline="0">
        <right style="thin">
          <color indexed="64"/>
        </right>
        <top style="thin">
          <color indexed="64"/>
        </top>
        <bottom style="thin">
          <color indexed="64"/>
        </bottom>
      </border>
    </dxf>
  </rfmt>
  <rfmt sheetId="2" s="1" sqref="C5" start="0" length="0">
    <dxf>
      <font>
        <sz val="8"/>
        <color theme="1"/>
        <name val="Verdana"/>
        <scheme val="none"/>
      </font>
      <numFmt numFmtId="164" formatCode="_ * #,##0_ ;_ * \-#,##0_ ;_ * &quot;-&quot;??_ ;_ @_ "/>
      <alignment wrapText="0" readingOrder="0"/>
    </dxf>
  </rfmt>
  <rfmt sheetId="2" s="1" sqref="D5" start="0" length="0">
    <dxf>
      <font>
        <sz val="8"/>
        <color theme="1"/>
        <name val="Verdana"/>
        <scheme val="none"/>
      </font>
      <numFmt numFmtId="164" formatCode="_ * #,##0_ ;_ * \-#,##0_ ;_ * &quot;-&quot;??_ ;_ @_ "/>
      <fill>
        <patternFill>
          <bgColor theme="6" tint="0.59999389629810485"/>
        </patternFill>
      </fill>
      <alignment wrapText="0" readingOrder="0"/>
    </dxf>
  </rfmt>
  <rfmt sheetId="2" s="1" sqref="E5" start="0" length="0">
    <dxf>
      <font>
        <sz val="8"/>
        <color theme="1"/>
        <name val="Verdana"/>
        <scheme val="none"/>
      </font>
      <numFmt numFmtId="164" formatCode="_ * #,##0_ ;_ * \-#,##0_ ;_ * &quot;-&quot;??_ ;_ @_ "/>
      <fill>
        <patternFill patternType="none">
          <bgColor indexed="65"/>
        </patternFill>
      </fill>
    </dxf>
  </rfmt>
  <rfmt sheetId="2" s="1" sqref="F5" start="0" length="0">
    <dxf>
      <font>
        <sz val="8"/>
        <color theme="1"/>
        <name val="Verdana"/>
        <scheme val="none"/>
      </font>
      <numFmt numFmtId="164" formatCode="_ * #,##0_ ;_ * \-#,##0_ ;_ * &quot;-&quot;??_ ;_ @_ "/>
      <fill>
        <patternFill>
          <bgColor theme="3" tint="0.59999389629810485"/>
        </patternFill>
      </fill>
    </dxf>
  </rfmt>
  <rfmt sheetId="2" s="1" sqref="G5" start="0" length="0">
    <dxf>
      <font>
        <sz val="8"/>
        <color theme="1"/>
        <name val="Verdana"/>
        <scheme val="none"/>
      </font>
      <numFmt numFmtId="164" formatCode="_ * #,##0_ ;_ * \-#,##0_ ;_ * &quot;-&quot;??_ ;_ @_ "/>
      <fill>
        <patternFill>
          <bgColor theme="9" tint="0.39997558519241921"/>
        </patternFill>
      </fill>
    </dxf>
  </rfmt>
  <rfmt sheetId="2" sqref="C6" start="0" length="0">
    <dxf>
      <font>
        <i val="0"/>
        <sz val="10"/>
        <color theme="1"/>
        <name val="Verdana"/>
        <scheme val="none"/>
      </font>
      <alignment wrapText="0" readingOrder="0"/>
    </dxf>
  </rfmt>
  <rfmt sheetId="2" sqref="D6" start="0" length="0">
    <dxf>
      <font>
        <i val="0"/>
        <sz val="10"/>
        <color theme="1"/>
        <name val="Verdana"/>
        <scheme val="none"/>
      </font>
      <alignment wrapText="0" readingOrder="0"/>
      <border outline="0">
        <left/>
      </border>
    </dxf>
  </rfmt>
  <rfmt sheetId="2" sqref="E6" start="0" length="0">
    <dxf>
      <font>
        <i val="0"/>
        <sz val="10"/>
        <color theme="1"/>
        <name val="Verdana"/>
        <scheme val="none"/>
      </font>
      <alignment wrapText="0" readingOrder="0"/>
      <border outline="0">
        <left/>
      </border>
    </dxf>
  </rfmt>
  <rfmt sheetId="2" sqref="F6" start="0" length="0">
    <dxf>
      <alignment horizontal="left" readingOrder="0"/>
      <border outline="0">
        <left/>
        <top style="thin">
          <color indexed="64"/>
        </top>
      </border>
    </dxf>
  </rfmt>
  <rfmt sheetId="2" sqref="G6" start="0" length="0">
    <dxf>
      <alignment horizontal="left" readingOrder="0"/>
      <border outline="0">
        <left/>
        <right style="thin">
          <color indexed="64"/>
        </right>
        <top style="thin">
          <color indexed="64"/>
        </top>
      </border>
    </dxf>
  </rfmt>
  <rcc rId="94" sId="2">
    <nc r="C4">
      <v>2017</v>
    </nc>
  </rcc>
  <rcc rId="95" sId="2">
    <nc r="C5" t="inlineStr">
      <is>
        <t>Timer</t>
      </is>
    </nc>
  </rcc>
  <rcc rId="96" sId="2">
    <nc r="D5" t="inlineStr">
      <is>
        <t>Timepris</t>
      </is>
    </nc>
  </rcc>
  <rcc rId="97" sId="2">
    <nc r="E5" t="inlineStr">
      <is>
        <t>I alt (1.000 kr.)</t>
      </is>
    </nc>
  </rcc>
  <rcc rId="98" sId="2">
    <nc r="F5" t="inlineStr">
      <is>
        <t>Leveres indenfor nuværende budget</t>
      </is>
    </nc>
  </rcc>
  <rcc rId="99" sId="2">
    <nc r="G5" t="inlineStr">
      <is>
        <t>Kræver yderligere bevilling (1.000 kr)</t>
      </is>
    </nc>
  </rcc>
  <rcc rId="100" sId="2">
    <nc r="F6" t="inlineStr">
      <is>
        <t>Overfør beløb til den relevante kolonne fra "I alt"-kolonnen.</t>
      </is>
    </nc>
  </rcc>
  <rcc rId="101" sId="2">
    <nc r="E7">
      <f>+C7*D7/1000</f>
    </nc>
  </rcc>
  <rcc rId="102" sId="2">
    <nc r="E8">
      <f>+C8*D8/1000</f>
    </nc>
  </rcc>
  <rcc rId="103" sId="2">
    <nc r="E9">
      <f>+C9*D9/1000</f>
    </nc>
  </rcc>
  <rcc rId="104" sId="2">
    <nc r="E10">
      <f>+C10*D10/1000</f>
    </nc>
  </rcc>
  <rcc rId="105" sId="2">
    <nc r="E11">
      <f>+C11*D11/1000</f>
    </nc>
  </rcc>
  <rcc rId="106" sId="2">
    <nc r="E12">
      <f>+C12*D12/1000</f>
    </nc>
  </rcc>
  <rcc rId="107" sId="2">
    <nc r="E13">
      <f>+C13*D13/1000</f>
    </nc>
  </rcc>
  <rcc rId="108" sId="2">
    <nc r="E14">
      <f>+C14*D14/1000</f>
    </nc>
  </rcc>
  <rcc rId="109" sId="2">
    <nc r="E15">
      <f>+C15*D15/1000</f>
    </nc>
  </rcc>
  <rcc rId="110" sId="2">
    <nc r="E16">
      <f>+C16*D16/1000</f>
    </nc>
  </rcc>
  <rcc rId="111" sId="2">
    <nc r="E17">
      <f>+C17*D17/1000</f>
    </nc>
  </rcc>
  <rcc rId="112" sId="2">
    <nc r="E18">
      <f>+C18*D18/1000</f>
    </nc>
  </rcc>
  <rcc rId="113" sId="2">
    <nc r="E19">
      <f>+C19*D19/1000</f>
    </nc>
  </rcc>
  <rcc rId="114" sId="2">
    <nc r="E20">
      <f>+C20*D20/1000</f>
    </nc>
  </rcc>
  <rcc rId="115" sId="2">
    <nc r="E21">
      <f>+C21*D21/1000</f>
    </nc>
  </rcc>
  <rcc rId="116" sId="2">
    <nc r="C5" t="inlineStr">
      <is>
        <t>Timer</t>
      </is>
    </nc>
  </rcc>
  <rcc rId="117" sId="2">
    <nc r="D5" t="inlineStr">
      <is>
        <t>Timepris</t>
      </is>
    </nc>
  </rcc>
  <rcc rId="118" sId="2">
    <nc r="E5" t="inlineStr">
      <is>
        <t>I alt (1.000 kr.)</t>
      </is>
    </nc>
  </rcc>
  <rcc rId="119" sId="2">
    <nc r="E7">
      <f>+C7*D7/1000</f>
    </nc>
  </rcc>
  <rcc rId="120" sId="2">
    <nc r="E8">
      <f>+C8*D8/1000</f>
    </nc>
  </rcc>
  <rcc rId="121" sId="2">
    <nc r="E9">
      <f>+C9*D9/1000</f>
    </nc>
  </rcc>
  <rcc rId="122" sId="2">
    <nc r="E10">
      <f>+C10*D10/1000</f>
    </nc>
  </rcc>
  <rcc rId="123" sId="2">
    <nc r="E11">
      <f>+C11*D11/1000</f>
    </nc>
  </rcc>
  <rcc rId="124" sId="2">
    <nc r="E12">
      <f>+C12*D12/1000</f>
    </nc>
  </rcc>
  <rcc rId="125" sId="2">
    <nc r="E13">
      <f>+C13*D13/1000</f>
    </nc>
  </rcc>
  <rcc rId="126" sId="2">
    <nc r="E14">
      <f>+C14*D14/1000</f>
    </nc>
  </rcc>
  <rcc rId="127" sId="2">
    <nc r="E15">
      <f>+C15*D15/1000</f>
    </nc>
  </rcc>
  <rcc rId="128" sId="2">
    <nc r="E16">
      <f>+C16*D16/1000</f>
    </nc>
  </rcc>
  <rcc rId="129" sId="2">
    <nc r="E17">
      <f>+C17*D17/1000</f>
    </nc>
  </rcc>
  <rcc rId="130" sId="2">
    <nc r="E18">
      <f>+C18*D18/1000</f>
    </nc>
  </rcc>
  <rcc rId="131" sId="2">
    <nc r="E19">
      <f>+C19*D19/1000</f>
    </nc>
  </rcc>
  <rcc rId="132" sId="2">
    <nc r="E20">
      <f>+C20*D20/1000</f>
    </nc>
  </rcc>
  <rcc rId="133" sId="2">
    <nc r="E21">
      <f>+C21*D21/1000</f>
    </nc>
  </rcc>
  <rcc rId="134" sId="2">
    <nc r="F5" t="inlineStr">
      <is>
        <t>Leveres indenfor nuværende budget</t>
      </is>
    </nc>
  </rcc>
  <rcc rId="135" sId="2">
    <nc r="G5" t="inlineStr">
      <is>
        <t>Kræver yderligere bevilling (1.000 kr)</t>
      </is>
    </nc>
  </rcc>
  <rcc rId="136" sId="2">
    <nc r="C4">
      <v>2016</v>
    </nc>
  </rcc>
  <rcc rId="137" sId="2">
    <nc r="F6" t="inlineStr">
      <is>
        <t>Overfør beløb til den relevante kolonne fra "I alt"-kolonnen.</t>
      </is>
    </nc>
  </rcc>
  <rfmt sheetId="2" sqref="C3:G3">
    <dxf>
      <fill>
        <patternFill patternType="solid">
          <bgColor theme="2" tint="-9.9978637043366805E-2"/>
        </patternFill>
      </fill>
    </dxf>
  </rfmt>
  <rfmt sheetId="2" sqref="C3:G3">
    <dxf>
      <fill>
        <patternFill>
          <bgColor theme="6" tint="0.59999389629810485"/>
        </patternFill>
      </fill>
    </dxf>
  </rfmt>
  <rfmt sheetId="2" sqref="C3" start="0" length="0">
    <dxf>
      <border>
        <left style="thin">
          <color indexed="64"/>
        </left>
      </border>
    </dxf>
  </rfmt>
  <rfmt sheetId="2" sqref="C3:G3" start="0" length="0">
    <dxf>
      <border>
        <top style="thin">
          <color indexed="64"/>
        </top>
      </border>
    </dxf>
  </rfmt>
  <rm rId="138" sheetId="2" source="C3" destination="E3" sourceSheetId="2">
    <rfmt sheetId="2" sqref="E3" start="0" length="0">
      <dxf>
        <font>
          <sz val="8"/>
          <color rgb="FFFF0000"/>
          <name val="Verdana"/>
          <scheme val="none"/>
        </font>
        <fill>
          <patternFill patternType="solid">
            <bgColor theme="6" tint="0.59999389629810485"/>
          </patternFill>
        </fill>
        <border outline="0">
          <top style="thin">
            <color indexed="64"/>
          </top>
          <bottom style="thin">
            <color indexed="64"/>
          </bottom>
        </border>
      </dxf>
    </rfmt>
  </rm>
  <rfmt sheetId="2" sqref="C3" start="0" length="0">
    <dxf>
      <border>
        <left style="thin">
          <color indexed="64"/>
        </left>
      </border>
    </dxf>
  </rfmt>
  <rfmt sheetId="2" sqref="C3:G3" start="0" length="0">
    <dxf>
      <border>
        <top style="thin">
          <color indexed="64"/>
        </top>
      </border>
    </dxf>
  </rfmt>
  <rfmt sheetId="2" sqref="E3" start="0" length="0">
    <dxf>
      <border>
        <left/>
      </border>
    </dxf>
  </rfmt>
  <rfmt sheetId="2" sqref="E3:G3" start="0" length="0">
    <dxf>
      <border>
        <top/>
      </border>
    </dxf>
  </rfmt>
  <rfmt sheetId="2" sqref="G3" start="0" length="0">
    <dxf>
      <border>
        <right/>
      </border>
    </dxf>
  </rfmt>
  <rfmt sheetId="2" sqref="E3:G3" start="0" length="0">
    <dxf>
      <border>
        <bottom/>
      </border>
    </dxf>
  </rfmt>
  <rfmt sheetId="2" sqref="C3:G3" start="0" length="0">
    <dxf>
      <border>
        <top style="thin">
          <color indexed="64"/>
        </top>
      </border>
    </dxf>
  </rfmt>
  <rfmt sheetId="2" sqref="G3" start="0" length="0">
    <dxf>
      <border>
        <right style="thin">
          <color indexed="64"/>
        </right>
      </border>
    </dxf>
  </rfmt>
  <rfmt sheetId="2" sqref="C3:G3" start="0" length="0">
    <dxf>
      <border>
        <bottom style="thin">
          <color indexed="64"/>
        </bottom>
      </border>
    </dxf>
  </rfmt>
  <rfmt sheetId="2" sqref="C3">
    <dxf>
      <fill>
        <patternFill patternType="solid">
          <bgColor theme="6" tint="0.59999389629810485"/>
        </patternFill>
      </fill>
    </dxf>
  </rfmt>
  <rcc rId="139" sId="2" xfDxf="1" dxf="1" quotePrefix="1">
    <nc r="E3" t="inlineStr">
      <is>
        <t>Beløb i 2017 P/L</t>
      </is>
    </nc>
    <ndxf>
      <font>
        <sz val="8"/>
        <color rgb="FFFF0000"/>
      </font>
      <fill>
        <patternFill patternType="solid">
          <bgColor theme="6" tint="0.59999389629810485"/>
        </patternFill>
      </fill>
      <border outline="0">
        <top style="thin">
          <color indexed="64"/>
        </top>
        <bottom style="thin">
          <color indexed="64"/>
        </bottom>
      </border>
    </ndxf>
  </rcc>
  <rfmt sheetId="2" sqref="E3" start="0" length="2147483647">
    <dxf>
      <font>
        <color theme="1"/>
      </font>
    </dxf>
  </rfmt>
  <rfmt sheetId="2" sqref="E3" start="0" length="2147483647">
    <dxf>
      <font>
        <sz val="9"/>
      </font>
    </dxf>
  </rfmt>
  <rfmt sheetId="2" sqref="E3" start="0" length="2147483647">
    <dxf>
      <font>
        <sz val="10"/>
      </font>
    </dxf>
  </rfmt>
  <rcc rId="140" sId="2" quotePrefix="1">
    <nc r="E3" t="inlineStr">
      <is>
        <t>Beløb i 2016 P/L</t>
      </is>
    </nc>
  </rcc>
  <rcc rId="141" sId="2">
    <nc r="F6" t="inlineStr">
      <is>
        <t>Overfør beløb til den relevante kolonne fra "I alt"-kolonnen.</t>
      </is>
    </nc>
  </rcc>
  <rfmt sheetId="2" sqref="F6:G6">
    <dxf>
      <alignment horizontal="center" readingOrder="0"/>
    </dxf>
  </rfmt>
  <rrc rId="142" sId="3" ref="C1:C1048576" action="insertCol"/>
  <rm rId="143" sheetId="3" source="D15:D16" destination="C15:C16" sourceSheetId="3"/>
  <rfmt sheetId="3" sqref="C1" start="0" length="0">
    <dxf>
      <font>
        <sz val="11"/>
      </font>
    </dxf>
  </rfmt>
  <rfmt sheetId="3" sqref="C2" start="0" length="0">
    <dxf>
      <font>
        <u val="none"/>
        <sz val="10"/>
        <color theme="1"/>
        <name val="Verdana"/>
        <scheme val="none"/>
      </font>
      <fill>
        <patternFill patternType="solid">
          <bgColor theme="0" tint="-0.14999847407452621"/>
        </patternFill>
      </fill>
      <alignment horizontal="left" readingOrder="0"/>
      <border outline="0">
        <left style="thin">
          <color indexed="64"/>
        </left>
        <top style="thin">
          <color indexed="64"/>
        </top>
        <bottom style="thin">
          <color indexed="64"/>
        </bottom>
      </border>
    </dxf>
  </rfmt>
  <rfmt sheetId="3" sqref="C3" start="0" length="0">
    <dxf>
      <font>
        <b/>
        <sz val="10"/>
        <color theme="1"/>
        <name val="Verdana"/>
        <scheme val="none"/>
      </font>
      <border outline="0">
        <left style="thin">
          <color indexed="64"/>
        </left>
        <right style="thin">
          <color indexed="64"/>
        </right>
        <top style="thin">
          <color indexed="64"/>
        </top>
        <bottom style="thin">
          <color indexed="64"/>
        </bottom>
      </border>
    </dxf>
  </rfmt>
  <rfmt sheetId="3" sqref="C4" start="0" length="0">
    <dxf>
      <fill>
        <patternFill patternType="solid">
          <bgColor theme="0" tint="-0.14999847407452621"/>
        </patternFill>
      </fill>
      <alignment horizontal="center" vertical="top" readingOrder="0"/>
      <border outline="0">
        <left style="thin">
          <color indexed="64"/>
        </left>
        <right style="thin">
          <color indexed="64"/>
        </right>
        <top style="thin">
          <color indexed="64"/>
        </top>
        <bottom style="thin">
          <color indexed="64"/>
        </bottom>
      </border>
    </dxf>
  </rfmt>
  <rfmt sheetId="3" s="1" sqref="C5" start="0" length="0">
    <dxf>
      <font>
        <b val="0"/>
        <sz val="10"/>
        <color theme="1"/>
        <name val="Verdana"/>
        <scheme val="none"/>
      </font>
      <numFmt numFmtId="164" formatCode="_ * #,##0_ ;_ * \-#,##0_ ;_ * &quot;-&quot;??_ ;_ @_ "/>
      <alignment horizontal="general" readingOrder="0"/>
      <border outline="0">
        <left style="thin">
          <color indexed="64"/>
        </left>
        <right style="thin">
          <color indexed="64"/>
        </right>
        <top style="thin">
          <color indexed="64"/>
        </top>
        <bottom style="thin">
          <color indexed="64"/>
        </bottom>
      </border>
    </dxf>
  </rfmt>
  <rfmt sheetId="3" s="1" sqref="C6" start="0" length="0">
    <dxf>
      <font>
        <b val="0"/>
        <sz val="10"/>
        <color theme="1"/>
        <name val="Verdana"/>
        <scheme val="none"/>
      </font>
      <numFmt numFmtId="164" formatCode="_ * #,##0_ ;_ * \-#,##0_ ;_ * &quot;-&quot;??_ ;_ @_ "/>
      <alignment horizontal="general" readingOrder="0"/>
      <border outline="0">
        <left style="thin">
          <color indexed="64"/>
        </left>
        <right style="thin">
          <color indexed="64"/>
        </right>
        <top style="thin">
          <color indexed="64"/>
        </top>
        <bottom style="thin">
          <color indexed="64"/>
        </bottom>
      </border>
    </dxf>
  </rfmt>
  <rfmt sheetId="3" s="1" sqref="C7" start="0" length="0">
    <dxf>
      <font>
        <b val="0"/>
        <sz val="10"/>
        <color theme="1"/>
        <name val="Verdana"/>
        <scheme val="none"/>
      </font>
      <numFmt numFmtId="164" formatCode="_ * #,##0_ ;_ * \-#,##0_ ;_ * &quot;-&quot;??_ ;_ @_ "/>
      <fill>
        <patternFill patternType="solid">
          <bgColor theme="0" tint="-0.14999847407452621"/>
        </patternFill>
      </fill>
      <border outline="0">
        <left style="thin">
          <color indexed="64"/>
        </left>
        <right style="thin">
          <color indexed="64"/>
        </right>
        <top style="thin">
          <color indexed="64"/>
        </top>
        <bottom style="thin">
          <color indexed="64"/>
        </bottom>
      </border>
    </dxf>
  </rfmt>
  <rcc rId="144" sId="3" odxf="1" s="1" dxf="1">
    <nc r="C8">
      <f>Projektøkonomi!B7</f>
    </nc>
    <odxf>
      <font>
        <b/>
        <i val="0"/>
        <strike val="0"/>
        <condense val="0"/>
        <extend val="0"/>
        <outline val="0"/>
        <shadow val="0"/>
        <u val="none"/>
        <vertAlign val="baseline"/>
        <sz val="10"/>
        <color theme="1"/>
        <name val="Verdana"/>
        <scheme val="none"/>
      </font>
      <numFmt numFmtId="0" formatCode="General"/>
      <alignment horizontal="center" vertical="bottom" textRotation="0" wrapText="0" indent="0" justifyLastLine="0" shrinkToFit="0" readingOrder="0"/>
    </odxf>
    <ndxf>
      <font>
        <b val="0"/>
        <sz val="10"/>
        <color theme="1"/>
        <name val="Verdana"/>
        <scheme val="none"/>
      </font>
      <numFmt numFmtId="164" formatCode="_ * #,##0_ ;_ * \-#,##0_ ;_ * &quot;-&quot;??_ ;_ @_ "/>
      <alignment horizontal="general" readingOrder="0"/>
      <border outline="0">
        <left style="thin">
          <color indexed="64"/>
        </left>
        <right style="thin">
          <color indexed="64"/>
        </right>
        <top style="thin">
          <color indexed="64"/>
        </top>
        <bottom style="thin">
          <color indexed="64"/>
        </bottom>
      </border>
    </ndxf>
  </rcc>
  <rcc rId="145" sId="3" odxf="1" s="1" dxf="1">
    <nc r="C9">
      <f>Projektøkonomi!B13</f>
    </nc>
    <odxf>
      <font>
        <b/>
        <i val="0"/>
        <strike val="0"/>
        <condense val="0"/>
        <extend val="0"/>
        <outline val="0"/>
        <shadow val="0"/>
        <u val="none"/>
        <vertAlign val="baseline"/>
        <sz val="10"/>
        <color theme="1"/>
        <name val="Verdana"/>
        <scheme val="none"/>
      </font>
      <numFmt numFmtId="0" formatCode="General"/>
      <alignment horizontal="center" vertical="bottom" textRotation="0" wrapText="0" indent="0" justifyLastLine="0" shrinkToFit="0" readingOrder="0"/>
    </odxf>
    <ndxf>
      <font>
        <b val="0"/>
        <sz val="10"/>
        <color theme="1"/>
        <name val="Verdana"/>
        <scheme val="none"/>
      </font>
      <numFmt numFmtId="164" formatCode="_ * #,##0_ ;_ * \-#,##0_ ;_ * &quot;-&quot;??_ ;_ @_ "/>
      <alignment horizontal="general" readingOrder="0"/>
      <border outline="0">
        <left style="thin">
          <color indexed="64"/>
        </left>
        <right style="thin">
          <color indexed="64"/>
        </right>
        <top style="thin">
          <color indexed="64"/>
        </top>
      </border>
    </ndxf>
  </rcc>
  <rcc rId="146" sId="3" odxf="1" s="1" dxf="1">
    <nc r="C10">
      <f>+C5+C6+C8+C9</f>
    </nc>
    <odxf>
      <font>
        <b/>
        <i val="0"/>
        <strike val="0"/>
        <condense val="0"/>
        <extend val="0"/>
        <outline val="0"/>
        <shadow val="0"/>
        <u val="none"/>
        <vertAlign val="baseline"/>
        <sz val="10"/>
        <color theme="1"/>
        <name val="Verdana"/>
        <scheme val="none"/>
      </font>
      <numFmt numFmtId="0" formatCode="General"/>
      <alignment horizontal="center" vertical="bottom" textRotation="0" wrapText="0" indent="0" justifyLastLine="0" shrinkToFit="0" readingOrder="0"/>
    </odxf>
    <ndxf>
      <font>
        <b val="0"/>
        <sz val="10"/>
        <color theme="1"/>
        <name val="Verdana"/>
        <scheme val="none"/>
      </font>
      <numFmt numFmtId="164" formatCode="_ * #,##0_ ;_ * \-#,##0_ ;_ * &quot;-&quot;??_ ;_ @_ "/>
      <alignment horizontal="general" readingOrder="0"/>
      <border outline="0">
        <left style="thin">
          <color indexed="64"/>
        </left>
        <right style="thin">
          <color indexed="64"/>
        </right>
        <top style="medium">
          <color indexed="64"/>
        </top>
        <bottom style="thin">
          <color indexed="64"/>
        </bottom>
      </border>
    </ndxf>
  </rcc>
  <rfmt sheetId="3" s="1" sqref="C11" start="0" length="0">
    <dxf>
      <font>
        <b val="0"/>
        <sz val="10"/>
        <color theme="1"/>
        <name val="Verdana"/>
        <scheme val="none"/>
      </font>
      <numFmt numFmtId="164" formatCode="_ * #,##0_ ;_ * \-#,##0_ ;_ * &quot;-&quot;??_ ;_ @_ "/>
    </dxf>
  </rfmt>
  <rcc rId="147" sId="3" odxf="1" s="1" dxf="1">
    <nc r="C13">
      <f>+C5+C6+C9</f>
    </nc>
    <odxf>
      <font>
        <b/>
        <i val="0"/>
        <strike val="0"/>
        <condense val="0"/>
        <extend val="0"/>
        <outline val="0"/>
        <shadow val="0"/>
        <u val="none"/>
        <vertAlign val="baseline"/>
        <sz val="10"/>
        <color theme="1"/>
        <name val="Verdana"/>
        <scheme val="none"/>
      </font>
      <numFmt numFmtId="0" formatCode="General"/>
    </odxf>
    <ndxf>
      <numFmt numFmtId="164" formatCode="_ * #,##0_ ;_ * \-#,##0_ ;_ * &quot;-&quot;??_ ;_ @_ "/>
      <border outline="0">
        <left style="thin">
          <color indexed="64"/>
        </left>
        <right style="thin">
          <color indexed="64"/>
        </right>
        <top style="thin">
          <color indexed="64"/>
        </top>
        <bottom style="thin">
          <color indexed="64"/>
        </bottom>
      </border>
    </ndxf>
  </rcc>
  <rcc rId="148" sId="3" odxf="1" dxf="1">
    <nc r="C14">
      <f>+C8</f>
    </nc>
    <odxf>
      <numFmt numFmtId="0" formatCode="General"/>
      <border outline="0">
        <left/>
        <right/>
        <top/>
        <bottom/>
      </border>
    </odxf>
    <ndxf>
      <numFmt numFmtId="164" formatCode="_ * #,##0_ ;_ * \-#,##0_ ;_ * &quot;-&quot;??_ ;_ @_ "/>
      <border outline="0">
        <left style="thin">
          <color indexed="64"/>
        </left>
        <right style="thin">
          <color indexed="64"/>
        </right>
        <top style="thin">
          <color indexed="64"/>
        </top>
        <bottom style="thin">
          <color indexed="64"/>
        </bottom>
      </border>
    </ndxf>
  </rcc>
  <rcc rId="149" sId="3" odxf="1" dxf="1">
    <oc r="C15" t="inlineStr">
      <is>
        <t>- = (større) indtægter / mindre udgifter</t>
      </is>
    </oc>
    <nc r="C15"/>
    <odxf>
      <font>
        <sz val="8"/>
        <color auto="1"/>
      </font>
    </odxf>
    <ndxf>
      <font>
        <sz val="10"/>
        <color theme="1"/>
        <name val="Verdana"/>
        <scheme val="none"/>
      </font>
    </ndxf>
  </rcc>
  <rcc rId="150" sId="3" odxf="1" dxf="1">
    <oc r="C16" t="inlineStr">
      <is>
        <t>+ = mindre indtægter/(større) udgifter</t>
      </is>
    </oc>
    <nc r="C16"/>
    <odxf>
      <font>
        <sz val="8"/>
        <color auto="1"/>
      </font>
    </odxf>
    <ndxf>
      <font>
        <sz val="10"/>
        <color theme="1"/>
        <name val="Verdana"/>
        <scheme val="none"/>
      </font>
    </ndxf>
  </rcc>
  <rfmt sheetId="3" sqref="C18" start="0" length="0">
    <dxf>
      <font>
        <sz val="10"/>
        <color theme="1"/>
        <name val="Verdana"/>
        <scheme val="none"/>
      </font>
    </dxf>
  </rfmt>
  <rfmt sheetId="3" sqref="C19" start="0" length="0">
    <dxf>
      <font>
        <b val="0"/>
        <sz val="10"/>
        <color theme="1"/>
        <name val="Verdana"/>
        <scheme val="none"/>
      </font>
    </dxf>
  </rfmt>
  <rfmt sheetId="3" sqref="C24" start="0" length="0">
    <dxf>
      <font>
        <b val="0"/>
        <sz val="10"/>
        <color theme="1"/>
        <name val="Verdana"/>
        <scheme val="none"/>
      </font>
    </dxf>
  </rfmt>
  <rcc rId="151" sId="3">
    <nc r="C2" t="inlineStr">
      <is>
        <t>Beløb i 2016 P/L</t>
      </is>
    </nc>
  </rcc>
  <rcc rId="152" sId="3">
    <nc r="C3">
      <v>2016</v>
    </nc>
  </rcc>
  <rdn rId="0" localSheetId="2" customView="1" name="Z_0CC5916B_D0F7_47BC_8DC8_58BCBBF1C333_.wvu.PrintArea" hidden="1" oldHidden="1">
    <formula>'Estimat interne arbejdstimer'!$A$1:$L$48</formula>
  </rdn>
  <rcv guid="{0CC5916B-D0F7-47BC-8DC8-58BCBBF1C33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5916B-D0F7-47BC-8DC8-58BCBBF1C333}" action="delete"/>
  <rdn rId="0" localSheetId="2" customView="1" name="Z_0CC5916B_D0F7_47BC_8DC8_58BCBBF1C333_.wvu.PrintArea" hidden="1" oldHidden="1">
    <formula>'Estimat interne arbejdstimer'!$A$1:$L$48</formula>
    <oldFormula>'Estimat interne arbejdstimer'!$A$1:$L$48</oldFormula>
  </rdn>
  <rcv guid="{0CC5916B-D0F7-47BC-8DC8-58BCBBF1C33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 sId="1">
    <oc r="B38">
      <f>+'Estimat interne arbejdstimer'!K7</f>
    </oc>
    <nc r="B38">
      <f>+'Estimat interne arbejdstimer'!G7</f>
    </nc>
  </rcc>
  <rcc rId="162" sId="1">
    <oc r="B39">
      <f>+'Estimat interne arbejdstimer'!K8</f>
    </oc>
    <nc r="B39">
      <f>+'Estimat interne arbejdstimer'!G8</f>
    </nc>
  </rcc>
  <rcc rId="163" sId="1">
    <oc r="B40">
      <f>+'Estimat interne arbejdstimer'!K9</f>
    </oc>
    <nc r="B40">
      <f>+'Estimat interne arbejdstimer'!G9</f>
    </nc>
  </rcc>
  <rcc rId="164" sId="1">
    <oc r="B41">
      <f>+'Estimat interne arbejdstimer'!K10</f>
    </oc>
    <nc r="B41">
      <f>+'Estimat interne arbejdstimer'!G10</f>
    </nc>
  </rcc>
  <rcc rId="165" sId="1">
    <oc r="B42">
      <f>+'Estimat interne arbejdstimer'!K11</f>
    </oc>
    <nc r="B42">
      <f>+'Estimat interne arbejdstimer'!G11</f>
    </nc>
  </rcc>
  <rcc rId="166" sId="1">
    <oc r="B43">
      <f>+'Estimat interne arbejdstimer'!K12</f>
    </oc>
    <nc r="B43">
      <f>+'Estimat interne arbejdstimer'!G12</f>
    </nc>
  </rcc>
  <rcc rId="167" sId="1">
    <oc r="B44">
      <f>+'Estimat interne arbejdstimer'!K13</f>
    </oc>
    <nc r="B44">
      <f>+'Estimat interne arbejdstimer'!G13</f>
    </nc>
  </rcc>
  <rcc rId="168" sId="1">
    <oc r="B45">
      <f>+'Estimat interne arbejdstimer'!K14</f>
    </oc>
    <nc r="B45">
      <f>+'Estimat interne arbejdstimer'!G14</f>
    </nc>
  </rcc>
  <rcc rId="169" sId="1">
    <oc r="B46">
      <f>+'Estimat interne arbejdstimer'!K15</f>
    </oc>
    <nc r="B46">
      <f>+'Estimat interne arbejdstimer'!G15</f>
    </nc>
  </rcc>
  <rcc rId="170" sId="1">
    <oc r="B47">
      <f>+'Estimat interne arbejdstimer'!K16</f>
    </oc>
    <nc r="B47">
      <f>+'Estimat interne arbejdstimer'!G16</f>
    </nc>
  </rcc>
  <rcc rId="171" sId="1">
    <oc r="B48">
      <f>+'Estimat interne arbejdstimer'!K17</f>
    </oc>
    <nc r="B48">
      <f>+'Estimat interne arbejdstimer'!G17</f>
    </nc>
  </rcc>
  <rcc rId="172" sId="1">
    <oc r="B49">
      <f>+'Estimat interne arbejdstimer'!K18</f>
    </oc>
    <nc r="B49">
      <f>+'Estimat interne arbejdstimer'!G18</f>
    </nc>
  </rcc>
  <rcc rId="173" sId="1">
    <oc r="B50">
      <f>+'Estimat interne arbejdstimer'!K19</f>
    </oc>
    <nc r="B50">
      <f>+'Estimat interne arbejdstimer'!G19</f>
    </nc>
  </rcc>
  <rcc rId="174" sId="1">
    <oc r="B51">
      <f>+'Estimat interne arbejdstimer'!K20</f>
    </oc>
    <nc r="B51">
      <f>+'Estimat interne arbejdstimer'!G20</f>
    </nc>
  </rcc>
  <rcc rId="175" sId="1">
    <oc r="B52">
      <f>+'Estimat interne arbejdstimer'!K21</f>
    </oc>
    <nc r="B52">
      <f>+'Estimat interne arbejdstimer'!G21</f>
    </nc>
  </rcc>
  <rdn rId="0" localSheetId="2" customView="1" name="Z_D955CF17_A6F9_4339_A9D5_D9E4F27C13F1_.wvu.PrintArea" hidden="1" oldHidden="1">
    <formula>'Estimat interne arbejdstimer'!$A$1:$L$48</formula>
  </rdn>
  <rcv guid="{D955CF17-A6F9-4339-A9D5-D9E4F27C13F1}"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 sId="3">
    <oc r="A6" t="inlineStr">
      <is>
        <t>Driftsomkostninger efter projektperioden</t>
      </is>
    </oc>
    <nc r="A6" t="inlineStr">
      <is>
        <t>Driftsudgifter efter projektperioden</t>
      </is>
    </nc>
  </rcc>
  <rcc rId="178" sId="3">
    <oc r="A27" t="inlineStr">
      <is>
        <r>
          <rPr>
            <b/>
            <sz val="10"/>
            <color theme="1"/>
            <rFont val="Verdana"/>
            <family val="2"/>
          </rPr>
          <t xml:space="preserve">2. </t>
        </r>
        <r>
          <rPr>
            <sz val="10"/>
            <color theme="1"/>
            <rFont val="Verdana"/>
            <family val="2"/>
          </rPr>
          <t xml:space="preserve">Driftsomkostninger opgøres som summen de </t>
        </r>
        <r>
          <rPr>
            <b/>
            <sz val="10"/>
            <color theme="1"/>
            <rFont val="Verdana"/>
            <family val="2"/>
          </rPr>
          <t>fremtidige</t>
        </r>
        <r>
          <rPr>
            <sz val="10"/>
            <color theme="1"/>
            <rFont val="Verdana"/>
            <family val="2"/>
          </rPr>
          <t xml:space="preserve"> udgifter og indtægter, der </t>
        </r>
        <r>
          <rPr>
            <b/>
            <sz val="10"/>
            <color theme="1"/>
            <rFont val="Verdana"/>
            <family val="2"/>
          </rPr>
          <t>forventes</t>
        </r>
        <r>
          <rPr>
            <sz val="10"/>
            <color theme="1"/>
            <rFont val="Verdana"/>
            <family val="2"/>
          </rPr>
          <t>, når projektet er realiseret.
Hvis der ikke er taget stilling til om projektet overgår til drift efter projektperioden, udfyldes felterne ikke. 
Beregningen af driftsudgifter (og eventuelle indtægter) afhænger af projektets karakter. Derfor er der ingen skabelon hertil. Når beløbet beregnes, er det væsentligt, at forudsætningerne for beregningerne fremgår (mængder, enhedsbeløb, skøn osv.)</t>
        </r>
      </is>
    </oc>
    <nc r="A27" t="inlineStr">
      <is>
        <r>
          <rPr>
            <b/>
            <sz val="10"/>
            <color theme="1"/>
            <rFont val="Verdana"/>
            <family val="2"/>
          </rPr>
          <t xml:space="preserve">2. </t>
        </r>
        <r>
          <rPr>
            <sz val="10"/>
            <color theme="1"/>
            <rFont val="Verdana"/>
            <family val="2"/>
          </rPr>
          <t xml:space="preserve">Driftsudgifter opgøres som summen de </t>
        </r>
        <r>
          <rPr>
            <b/>
            <sz val="10"/>
            <color theme="1"/>
            <rFont val="Verdana"/>
            <family val="2"/>
          </rPr>
          <t>fremtidige</t>
        </r>
        <r>
          <rPr>
            <sz val="10"/>
            <color theme="1"/>
            <rFont val="Verdana"/>
            <family val="2"/>
          </rPr>
          <t xml:space="preserve"> udgifter og indtægter, der </t>
        </r>
        <r>
          <rPr>
            <b/>
            <sz val="10"/>
            <color theme="1"/>
            <rFont val="Verdana"/>
            <family val="2"/>
          </rPr>
          <t>forventes</t>
        </r>
        <r>
          <rPr>
            <sz val="10"/>
            <color theme="1"/>
            <rFont val="Verdana"/>
            <family val="2"/>
          </rPr>
          <t>, når projektet er realiseret.
Hvis der ikke er taget stilling til om projektet overgår til drift efter projektperioden, udfyldes felterne ikke. 
Beregningen af driftsudgifter (og eventuelle indtægter) afhænger af projektets karakter. Derfor er der ingen skabelon hertil. Når beløbet beregnes, er det væsentligt, at forudsætningerne for beregningerne fremgår (mængder, enhedsbeløb, skøn osv.)</t>
        </r>
      </is>
    </nc>
  </rcc>
  <rfmt sheetId="3" sqref="C2">
    <dxf>
      <alignment wrapText="1" readingOrder="0"/>
    </dxf>
  </rfmt>
  <rcv guid="{0CC5916B-D0F7-47BC-8DC8-58BCBBF1C333}" action="delete"/>
  <rdn rId="0" localSheetId="2" customView="1" name="Z_0CC5916B_D0F7_47BC_8DC8_58BCBBF1C333_.wvu.PrintArea" hidden="1" oldHidden="1">
    <formula>'Estimat interne arbejdstimer'!$A$1:$L$48</formula>
    <oldFormula>'Estimat interne arbejdstimer'!$A$1:$L$48</oldFormula>
  </rdn>
  <rdn rId="0" localSheetId="3" customView="1" name="Z_0CC5916B_D0F7_47BC_8DC8_58BCBBF1C333_.wvu.PrintArea" hidden="1" oldHidden="1">
    <formula>'Økonomiske konsekvenser'!$A$1:$H$31</formula>
  </rdn>
  <rdn rId="0" localSheetId="3" customView="1" name="Z_0CC5916B_D0F7_47BC_8DC8_58BCBBF1C333_.wvu.Cols" hidden="1" oldHidden="1">
    <formula>'Økonomiske konsekvenser'!$I:$I</formula>
  </rdn>
  <rcv guid="{0CC5916B-D0F7-47BC-8DC8-58BCBBF1C333}"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 sId="2">
    <oc r="A27" t="inlineStr">
      <is>
        <t>Beløb under kolonnen "Kræver yderligere bevilling" overføres automatisk til arket "Projektøkonomi"</t>
      </is>
    </oc>
    <nc r="A27" t="inlineStr">
      <is>
        <t>Beløb under kolonnen "Kræver yderligere bevilling" overføres automatisk til arket "Projektøkonomi".</t>
      </is>
    </nc>
  </rcc>
  <rcc rId="183" sId="3">
    <oc r="H10">
      <f>SUM(D10:G10)</f>
    </oc>
    <nc r="H10">
      <f>SUM(C10:G10)</f>
    </nc>
  </rcc>
  <rcc rId="184" sId="3">
    <oc r="H13">
      <f>SUM(D13:G13)</f>
    </oc>
    <nc r="H13">
      <f>SUM(C13:G13)</f>
    </nc>
  </rcc>
  <rcc rId="185" sId="3">
    <oc r="H14">
      <f>SUM(D14:G14)</f>
    </oc>
    <nc r="H14">
      <f>SUM(C14:G14)</f>
    </nc>
  </rcc>
  <rfmt sheetId="3" sqref="A21">
    <dxf>
      <alignment wrapText="0" readingOrder="0"/>
    </dxf>
  </rfmt>
  <rfmt sheetId="3" sqref="A22">
    <dxf>
      <alignment wrapText="0" readingOrder="0"/>
    </dxf>
  </rfmt>
  <rfmt sheetId="3" sqref="A22">
    <dxf>
      <alignment wrapText="1" readingOrder="0"/>
    </dxf>
  </rfmt>
  <rcc rId="186" sId="3">
    <oc r="A22" t="inlineStr">
      <is>
        <r>
          <t xml:space="preserve">Beløbene angives i budgetårets pris- og lønniveau (her 2017 P/L). Aabenraa Kommune anvender en diskonteringsrente på 0%, dvs. at der indregnes </t>
        </r>
        <r>
          <rPr>
            <u/>
            <sz val="10"/>
            <color theme="1"/>
            <rFont val="Verdana"/>
            <family val="2"/>
          </rPr>
          <t>ikke</t>
        </r>
        <r>
          <rPr>
            <sz val="10"/>
            <color theme="1"/>
            <rFont val="Verdana"/>
            <family val="2"/>
          </rPr>
          <t xml:space="preserve"> forrentning i opgørelsen.</t>
        </r>
      </is>
    </oc>
    <nc r="A22" t="inlineStr">
      <is>
        <t xml:space="preserve">Beløbene angives i budgetårets pris- og lønniveau (her 2017 P/L). </t>
      </is>
    </nc>
  </rcc>
  <rfmt sheetId="3" sqref="A22">
    <dxf>
      <alignment wrapText="0" readingOrder="0"/>
    </dxf>
  </rfmt>
  <rcc rId="187" sId="3" xfDxf="1" dxf="1">
    <nc r="A23" t="inlineStr">
      <is>
        <t>Aabenraa Kommune anvender en diskonteringsrente på 0%, dvs. at der indregnes ikke forrentning i opgørelsen.</t>
      </is>
    </nc>
  </rcc>
  <rrc rId="188" sId="3" ref="A24:XFD24" action="insertRow">
    <undo index="0" exp="area" ref3D="1" dr="$I$1:$I$1048576" dn="Z_0CC5916B_D0F7_47BC_8DC8_58BCBBF1C333_.wvu.Cols" sId="3"/>
  </rrc>
  <rcc rId="189" sId="3">
    <oc r="A28" t="inlineStr">
      <is>
        <r>
          <rPr>
            <b/>
            <sz val="10"/>
            <color theme="1"/>
            <rFont val="Verdana"/>
            <family val="2"/>
          </rPr>
          <t xml:space="preserve">2. </t>
        </r>
        <r>
          <rPr>
            <sz val="10"/>
            <color theme="1"/>
            <rFont val="Verdana"/>
            <family val="2"/>
          </rPr>
          <t xml:space="preserve">Driftsudgifter opgøres som summen de </t>
        </r>
        <r>
          <rPr>
            <b/>
            <sz val="10"/>
            <color theme="1"/>
            <rFont val="Verdana"/>
            <family val="2"/>
          </rPr>
          <t>fremtidige</t>
        </r>
        <r>
          <rPr>
            <sz val="10"/>
            <color theme="1"/>
            <rFont val="Verdana"/>
            <family val="2"/>
          </rPr>
          <t xml:space="preserve"> udgifter og indtægter, der </t>
        </r>
        <r>
          <rPr>
            <b/>
            <sz val="10"/>
            <color theme="1"/>
            <rFont val="Verdana"/>
            <family val="2"/>
          </rPr>
          <t>forventes</t>
        </r>
        <r>
          <rPr>
            <sz val="10"/>
            <color theme="1"/>
            <rFont val="Verdana"/>
            <family val="2"/>
          </rPr>
          <t>, når projektet er realiseret.
Hvis der ikke er taget stilling til om projektet overgår til drift efter projektperioden, udfyldes felterne ikke. 
Beregningen af driftsudgifter (og eventuelle indtægter) afhænger af projektets karakter. Derfor er der ingen skabelon hertil. Når beløbet beregnes, er det væsentligt, at forudsætningerne for beregningerne fremgår (mængder, enhedsbeløb, skøn osv.)</t>
        </r>
      </is>
    </oc>
    <nc r="A28" t="inlineStr">
      <is>
        <r>
          <rPr>
            <b/>
            <sz val="10"/>
            <color theme="1"/>
            <rFont val="Verdana"/>
            <family val="2"/>
          </rPr>
          <t xml:space="preserve">2. </t>
        </r>
        <r>
          <rPr>
            <sz val="10"/>
            <color theme="1"/>
            <rFont val="Verdana"/>
            <family val="2"/>
          </rPr>
          <t xml:space="preserve">Driftsudgifter opgøres som summen af de </t>
        </r>
        <r>
          <rPr>
            <b/>
            <sz val="10"/>
            <color theme="1"/>
            <rFont val="Verdana"/>
            <family val="2"/>
          </rPr>
          <t>fremtidige</t>
        </r>
        <r>
          <rPr>
            <sz val="10"/>
            <color theme="1"/>
            <rFont val="Verdana"/>
            <family val="2"/>
          </rPr>
          <t xml:space="preserve"> udgifter og indtægter, der </t>
        </r>
        <r>
          <rPr>
            <b/>
            <sz val="10"/>
            <color theme="1"/>
            <rFont val="Verdana"/>
            <family val="2"/>
          </rPr>
          <t>forventes</t>
        </r>
        <r>
          <rPr>
            <sz val="10"/>
            <color theme="1"/>
            <rFont val="Verdana"/>
            <family val="2"/>
          </rPr>
          <t>, når projektet er realiseret.
Hvis der ikke er taget stilling til om projektet overgår til drift efter projektperioden, udfyldes felterne ikke. 
Beregningen af driftsudgifter (og eventuelle indtægter) afhænger af projektets karakter. Derfor er der ingen skabelon hertil. Når beløbet beregnes, er det væsentligt, at forudsætningerne for beregningerne fremgår (mængder, enhedsbeløb, skøn osv.)</t>
        </r>
      </is>
    </nc>
  </rcc>
  <rcv guid="{0CC5916B-D0F7-47BC-8DC8-58BCBBF1C333}" action="delete"/>
  <rdn rId="0" localSheetId="2" customView="1" name="Z_0CC5916B_D0F7_47BC_8DC8_58BCBBF1C333_.wvu.PrintArea" hidden="1" oldHidden="1">
    <formula>'Estimat interne arbejdstimer'!$A$1:$L$48</formula>
    <oldFormula>'Estimat interne arbejdstimer'!$A$1:$L$48</oldFormula>
  </rdn>
  <rdn rId="0" localSheetId="3" customView="1" name="Z_0CC5916B_D0F7_47BC_8DC8_58BCBBF1C333_.wvu.PrintArea" hidden="1" oldHidden="1">
    <formula>'Økonomiske konsekvenser'!$A$1:$H$32</formula>
    <oldFormula>'Økonomiske konsekvenser'!$A$1:$H$32</oldFormula>
  </rdn>
  <rdn rId="0" localSheetId="3" customView="1" name="Z_0CC5916B_D0F7_47BC_8DC8_58BCBBF1C333_.wvu.Cols" hidden="1" oldHidden="1">
    <formula>'Økonomiske konsekvenser'!$I:$I</formula>
    <oldFormula>'Økonomiske konsekvenser'!$I:$I</oldFormula>
  </rdn>
  <rcv guid="{0CC5916B-D0F7-47BC-8DC8-58BCBBF1C333}"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5916B-D0F7-47BC-8DC8-58BCBBF1C333}" action="delete"/>
  <rdn rId="0" localSheetId="2" customView="1" name="Z_0CC5916B_D0F7_47BC_8DC8_58BCBBF1C333_.wvu.PrintArea" hidden="1" oldHidden="1">
    <formula>'Estimat interne arbejdstimer'!$A$1:$L$48</formula>
    <oldFormula>'Estimat interne arbejdstimer'!$A$1:$L$48</oldFormula>
  </rdn>
  <rdn rId="0" localSheetId="3" customView="1" name="Z_0CC5916B_D0F7_47BC_8DC8_58BCBBF1C333_.wvu.PrintArea" hidden="1" oldHidden="1">
    <formula>'Økonomiske konsekvenser'!$A$1:$H$32</formula>
    <oldFormula>'Økonomiske konsekvenser'!$A$1:$H$32</oldFormula>
  </rdn>
  <rdn rId="0" localSheetId="3" customView="1" name="Z_0CC5916B_D0F7_47BC_8DC8_58BCBBF1C333_.wvu.Cols" hidden="1" oldHidden="1">
    <formula>'Økonomiske konsekvenser'!$I:$I</formula>
    <oldFormula>'Økonomiske konsekvenser'!$I:$I</oldFormula>
  </rdn>
  <rcv guid="{0CC5916B-D0F7-47BC-8DC8-58BCBBF1C33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D7E09E8-686E-41D0-9A5D-58C7B8058053}" name="Elsebeth H. Troelsgaard" id="-803490671" dateTime="2016-10-28T12:03:45"/>
</user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zoomScaleNormal="100" workbookViewId="0">
      <selection activeCell="J16" sqref="J16"/>
    </sheetView>
  </sheetViews>
  <sheetFormatPr defaultRowHeight="12.75" x14ac:dyDescent="0.2"/>
  <cols>
    <col min="1" max="1" width="41.625" style="22" customWidth="1"/>
    <col min="2" max="2" width="14.5" customWidth="1"/>
    <col min="3" max="3" width="7.5" customWidth="1"/>
    <col min="4" max="4" width="6.375" customWidth="1"/>
    <col min="5" max="6" width="7.125" customWidth="1"/>
    <col min="7" max="7" width="27.5" style="22" customWidth="1"/>
  </cols>
  <sheetData>
    <row r="1" spans="1:7" ht="19.5" x14ac:dyDescent="0.25">
      <c r="A1" s="49" t="s">
        <v>13</v>
      </c>
    </row>
    <row r="3" spans="1:7" ht="15" x14ac:dyDescent="0.2">
      <c r="B3" s="58" t="s">
        <v>75</v>
      </c>
      <c r="C3" s="82" t="s">
        <v>73</v>
      </c>
      <c r="D3" s="82"/>
      <c r="E3" s="82"/>
      <c r="F3" s="83"/>
      <c r="G3" s="50" t="s">
        <v>15</v>
      </c>
    </row>
    <row r="4" spans="1:7" x14ac:dyDescent="0.2">
      <c r="A4" s="9" t="s">
        <v>6</v>
      </c>
      <c r="B4" s="57">
        <v>2016</v>
      </c>
      <c r="C4" s="57">
        <v>2017</v>
      </c>
      <c r="D4" s="57">
        <v>2018</v>
      </c>
      <c r="E4" s="57">
        <v>2019</v>
      </c>
      <c r="F4" s="57">
        <v>2020</v>
      </c>
      <c r="G4" s="13"/>
    </row>
    <row r="5" spans="1:7" x14ac:dyDescent="0.2">
      <c r="A5" s="27" t="s">
        <v>38</v>
      </c>
      <c r="B5" s="51"/>
      <c r="C5" s="51"/>
      <c r="D5" s="51"/>
      <c r="E5" s="51"/>
      <c r="F5" s="51"/>
      <c r="G5" s="52"/>
    </row>
    <row r="6" spans="1:7" x14ac:dyDescent="0.2">
      <c r="A6" s="28"/>
      <c r="B6" s="17"/>
      <c r="C6" s="17"/>
      <c r="D6" s="17"/>
      <c r="E6" s="17"/>
      <c r="F6" s="17"/>
      <c r="G6" s="23"/>
    </row>
    <row r="7" spans="1:7" ht="23.25" x14ac:dyDescent="0.2">
      <c r="A7" s="29" t="s">
        <v>1</v>
      </c>
      <c r="B7" s="55">
        <f>SUM(B8:B12)</f>
        <v>0</v>
      </c>
      <c r="C7" s="55">
        <f>SUM(C8:C12)</f>
        <v>0</v>
      </c>
      <c r="D7" s="55">
        <f>SUM(D8:D12)</f>
        <v>0</v>
      </c>
      <c r="E7" s="55">
        <f>SUM(E8:E12)</f>
        <v>0</v>
      </c>
      <c r="F7" s="55">
        <f>SUM(F8:F12)</f>
        <v>0</v>
      </c>
      <c r="G7" s="24" t="s">
        <v>16</v>
      </c>
    </row>
    <row r="8" spans="1:7" ht="44.25" customHeight="1" x14ac:dyDescent="0.2">
      <c r="A8" s="9" t="s">
        <v>72</v>
      </c>
      <c r="B8" s="56"/>
      <c r="C8" s="56"/>
      <c r="D8" s="56"/>
      <c r="E8" s="56"/>
      <c r="F8" s="56"/>
      <c r="G8" s="13"/>
    </row>
    <row r="9" spans="1:7" ht="17.25" customHeight="1" x14ac:dyDescent="0.2">
      <c r="A9" s="9"/>
      <c r="B9" s="56"/>
      <c r="C9" s="56"/>
      <c r="D9" s="56"/>
      <c r="E9" s="56"/>
      <c r="F9" s="56"/>
      <c r="G9" s="13"/>
    </row>
    <row r="10" spans="1:7" ht="13.5" customHeight="1" x14ac:dyDescent="0.2">
      <c r="B10" s="56"/>
      <c r="C10" s="56"/>
      <c r="D10" s="56"/>
      <c r="E10" s="56"/>
      <c r="F10" s="56"/>
      <c r="G10" s="13"/>
    </row>
    <row r="11" spans="1:7" x14ac:dyDescent="0.2">
      <c r="B11" s="56"/>
      <c r="C11" s="56"/>
      <c r="D11" s="56"/>
      <c r="E11" s="56"/>
      <c r="F11" s="56"/>
      <c r="G11" s="13"/>
    </row>
    <row r="12" spans="1:7" x14ac:dyDescent="0.2">
      <c r="B12" s="56"/>
      <c r="C12" s="56"/>
      <c r="D12" s="56"/>
      <c r="E12" s="56"/>
      <c r="F12" s="56"/>
      <c r="G12" s="13"/>
    </row>
    <row r="13" spans="1:7" ht="23.25" x14ac:dyDescent="0.2">
      <c r="A13" s="27" t="s">
        <v>40</v>
      </c>
      <c r="B13" s="55">
        <f t="shared" ref="B13" si="0">+B16+B22+B36</f>
        <v>0</v>
      </c>
      <c r="C13" s="55">
        <f t="shared" ref="C13:F13" si="1">+C16+C22+C36</f>
        <v>0</v>
      </c>
      <c r="D13" s="55">
        <f t="shared" si="1"/>
        <v>0</v>
      </c>
      <c r="E13" s="55">
        <f t="shared" si="1"/>
        <v>0</v>
      </c>
      <c r="F13" s="55">
        <f t="shared" si="1"/>
        <v>0</v>
      </c>
      <c r="G13" s="24" t="s">
        <v>16</v>
      </c>
    </row>
    <row r="14" spans="1:7" ht="25.5" x14ac:dyDescent="0.2">
      <c r="A14" s="9" t="s">
        <v>49</v>
      </c>
      <c r="B14" s="56"/>
      <c r="C14" s="56"/>
      <c r="D14" s="56"/>
      <c r="E14" s="56"/>
      <c r="F14" s="56"/>
      <c r="G14" s="13"/>
    </row>
    <row r="15" spans="1:7" x14ac:dyDescent="0.2">
      <c r="B15" s="56"/>
      <c r="C15" s="56"/>
      <c r="D15" s="56"/>
      <c r="E15" s="56"/>
      <c r="F15" s="56"/>
      <c r="G15" s="13"/>
    </row>
    <row r="16" spans="1:7" ht="23.25" x14ac:dyDescent="0.2">
      <c r="A16" s="30" t="s">
        <v>14</v>
      </c>
      <c r="B16" s="55">
        <f t="shared" ref="B16" si="2">SUM(B17:B21)</f>
        <v>0</v>
      </c>
      <c r="C16" s="55">
        <f t="shared" ref="C16:F16" si="3">SUM(C17:C21)</f>
        <v>0</v>
      </c>
      <c r="D16" s="55">
        <f t="shared" si="3"/>
        <v>0</v>
      </c>
      <c r="E16" s="55">
        <f t="shared" si="3"/>
        <v>0</v>
      </c>
      <c r="F16" s="55">
        <f t="shared" si="3"/>
        <v>0</v>
      </c>
      <c r="G16" s="24" t="s">
        <v>16</v>
      </c>
    </row>
    <row r="17" spans="1:7" ht="25.5" x14ac:dyDescent="0.2">
      <c r="A17" s="31" t="s">
        <v>57</v>
      </c>
      <c r="B17" s="56"/>
      <c r="C17" s="56"/>
      <c r="D17" s="56"/>
      <c r="E17" s="56"/>
      <c r="F17" s="56"/>
      <c r="G17" s="13"/>
    </row>
    <row r="18" spans="1:7" x14ac:dyDescent="0.2">
      <c r="A18" s="9"/>
      <c r="B18" s="56"/>
      <c r="C18" s="56"/>
      <c r="D18" s="56"/>
      <c r="E18" s="56"/>
      <c r="F18" s="56"/>
      <c r="G18" s="13"/>
    </row>
    <row r="19" spans="1:7" x14ac:dyDescent="0.2">
      <c r="A19" s="9"/>
      <c r="B19" s="56"/>
      <c r="C19" s="56"/>
      <c r="D19" s="56"/>
      <c r="E19" s="56"/>
      <c r="F19" s="56"/>
      <c r="G19" s="13"/>
    </row>
    <row r="20" spans="1:7" x14ac:dyDescent="0.2">
      <c r="A20" s="9"/>
      <c r="B20" s="56"/>
      <c r="C20" s="56"/>
      <c r="D20" s="56"/>
      <c r="E20" s="56"/>
      <c r="F20" s="56"/>
      <c r="G20" s="13"/>
    </row>
    <row r="21" spans="1:7" x14ac:dyDescent="0.2">
      <c r="B21" s="56"/>
      <c r="C21" s="56"/>
      <c r="D21" s="56"/>
      <c r="E21" s="56"/>
      <c r="F21" s="56"/>
      <c r="G21" s="13"/>
    </row>
    <row r="22" spans="1:7" ht="23.25" x14ac:dyDescent="0.2">
      <c r="A22" s="30" t="s">
        <v>7</v>
      </c>
      <c r="B22" s="56">
        <f t="shared" ref="B22" si="4">SUM(B23:B35)</f>
        <v>0</v>
      </c>
      <c r="C22" s="56">
        <f t="shared" ref="C22:F22" si="5">SUM(C23:C35)</f>
        <v>0</v>
      </c>
      <c r="D22" s="56">
        <f t="shared" si="5"/>
        <v>0</v>
      </c>
      <c r="E22" s="56">
        <f t="shared" si="5"/>
        <v>0</v>
      </c>
      <c r="F22" s="56">
        <f t="shared" si="5"/>
        <v>0</v>
      </c>
      <c r="G22" s="24" t="s">
        <v>16</v>
      </c>
    </row>
    <row r="23" spans="1:7" ht="76.5" x14ac:dyDescent="0.2">
      <c r="A23" s="9" t="s">
        <v>59</v>
      </c>
      <c r="B23" s="56"/>
      <c r="C23" s="56"/>
      <c r="D23" s="56"/>
      <c r="E23" s="56"/>
      <c r="F23" s="56"/>
      <c r="G23" s="24" t="s">
        <v>61</v>
      </c>
    </row>
    <row r="24" spans="1:7" x14ac:dyDescent="0.2">
      <c r="A24" s="9"/>
      <c r="B24" s="56"/>
      <c r="C24" s="56"/>
      <c r="D24" s="56"/>
      <c r="E24" s="56"/>
      <c r="F24" s="56"/>
      <c r="G24" s="12"/>
    </row>
    <row r="25" spans="1:7" x14ac:dyDescent="0.2">
      <c r="A25" s="9"/>
      <c r="B25" s="56"/>
      <c r="C25" s="56"/>
      <c r="D25" s="56"/>
      <c r="E25" s="56"/>
      <c r="F25" s="56"/>
      <c r="G25" s="12"/>
    </row>
    <row r="26" spans="1:7" x14ac:dyDescent="0.2">
      <c r="A26" s="9"/>
      <c r="B26" s="56"/>
      <c r="C26" s="56"/>
      <c r="D26" s="56"/>
      <c r="E26" s="56"/>
      <c r="F26" s="56"/>
      <c r="G26" s="12"/>
    </row>
    <row r="27" spans="1:7" x14ac:dyDescent="0.2">
      <c r="A27" s="9"/>
      <c r="B27" s="56"/>
      <c r="C27" s="56"/>
      <c r="D27" s="56"/>
      <c r="E27" s="56"/>
      <c r="F27" s="56"/>
      <c r="G27" s="12"/>
    </row>
    <row r="28" spans="1:7" x14ac:dyDescent="0.2">
      <c r="A28" s="9"/>
      <c r="B28" s="56"/>
      <c r="C28" s="56"/>
      <c r="D28" s="56"/>
      <c r="E28" s="56"/>
      <c r="F28" s="56"/>
      <c r="G28" s="13"/>
    </row>
    <row r="29" spans="1:7" x14ac:dyDescent="0.2">
      <c r="A29" s="9"/>
      <c r="B29" s="56"/>
      <c r="C29" s="56"/>
      <c r="D29" s="56"/>
      <c r="E29" s="56"/>
      <c r="F29" s="56"/>
      <c r="G29" s="13"/>
    </row>
    <row r="30" spans="1:7" x14ac:dyDescent="0.2">
      <c r="A30" s="9"/>
      <c r="B30" s="56"/>
      <c r="C30" s="56"/>
      <c r="D30" s="56"/>
      <c r="E30" s="56"/>
      <c r="F30" s="56"/>
      <c r="G30" s="13"/>
    </row>
    <row r="31" spans="1:7" x14ac:dyDescent="0.2">
      <c r="A31" s="9"/>
      <c r="B31" s="56"/>
      <c r="C31" s="56"/>
      <c r="D31" s="56"/>
      <c r="E31" s="56"/>
      <c r="F31" s="56"/>
      <c r="G31" s="13"/>
    </row>
    <row r="32" spans="1:7" x14ac:dyDescent="0.2">
      <c r="B32" s="56"/>
      <c r="C32" s="56"/>
      <c r="D32" s="56"/>
      <c r="E32" s="56"/>
      <c r="F32" s="56"/>
      <c r="G32" s="13"/>
    </row>
    <row r="33" spans="1:7" x14ac:dyDescent="0.2">
      <c r="B33" s="56"/>
      <c r="C33" s="56"/>
      <c r="D33" s="56"/>
      <c r="E33" s="56"/>
      <c r="F33" s="56"/>
      <c r="G33" s="13"/>
    </row>
    <row r="34" spans="1:7" x14ac:dyDescent="0.2">
      <c r="B34" s="56"/>
      <c r="C34" s="56"/>
      <c r="D34" s="56"/>
      <c r="E34" s="56"/>
      <c r="F34" s="56"/>
      <c r="G34" s="13"/>
    </row>
    <row r="35" spans="1:7" x14ac:dyDescent="0.2">
      <c r="B35" s="56"/>
      <c r="C35" s="56"/>
      <c r="D35" s="56"/>
      <c r="E35" s="56"/>
      <c r="F35" s="56"/>
      <c r="G35" s="13"/>
    </row>
    <row r="36" spans="1:7" ht="34.5" x14ac:dyDescent="0.2">
      <c r="A36" s="19" t="s">
        <v>51</v>
      </c>
      <c r="B36" s="55">
        <f t="shared" ref="B36" si="6">SUM(B37:B52)</f>
        <v>0</v>
      </c>
      <c r="C36" s="55">
        <f t="shared" ref="C36:F36" si="7">SUM(C37:C52)</f>
        <v>0</v>
      </c>
      <c r="D36" s="55">
        <f t="shared" si="7"/>
        <v>0</v>
      </c>
      <c r="E36" s="55">
        <f t="shared" si="7"/>
        <v>0</v>
      </c>
      <c r="F36" s="55">
        <f t="shared" si="7"/>
        <v>0</v>
      </c>
      <c r="G36" s="24" t="s">
        <v>56</v>
      </c>
    </row>
    <row r="37" spans="1:7" ht="25.5" x14ac:dyDescent="0.2">
      <c r="A37" s="9" t="s">
        <v>50</v>
      </c>
      <c r="B37" s="56"/>
      <c r="C37" s="56"/>
      <c r="D37" s="56"/>
      <c r="E37" s="56"/>
      <c r="F37" s="56"/>
      <c r="G37" s="13"/>
    </row>
    <row r="38" spans="1:7" x14ac:dyDescent="0.2">
      <c r="A38" s="22" t="str">
        <f>+'Estimat interne arbejdstimer'!A7</f>
        <v>Delopgave/leverance 1</v>
      </c>
      <c r="B38" s="56">
        <f>+'Estimat interne arbejdstimer'!G7</f>
        <v>0</v>
      </c>
      <c r="C38" s="56">
        <f>+'Estimat interne arbejdstimer'!L7</f>
        <v>0</v>
      </c>
      <c r="D38" s="56">
        <f>+'Estimat interne arbejdstimer'!Q7</f>
        <v>0</v>
      </c>
      <c r="E38" s="56">
        <f>+'Estimat interne arbejdstimer'!V7</f>
        <v>0</v>
      </c>
      <c r="F38" s="56">
        <f>+'Estimat interne arbejdstimer'!AA7</f>
        <v>0</v>
      </c>
      <c r="G38" s="25">
        <f>+'Estimat interne arbejdstimer'!B7</f>
        <v>0</v>
      </c>
    </row>
    <row r="39" spans="1:7" x14ac:dyDescent="0.2">
      <c r="A39" s="22" t="str">
        <f>+'Estimat interne arbejdstimer'!A8</f>
        <v>Delopgave/leverance 2</v>
      </c>
      <c r="B39" s="56">
        <f>+'Estimat interne arbejdstimer'!G8</f>
        <v>0</v>
      </c>
      <c r="C39" s="56">
        <f>+'Estimat interne arbejdstimer'!L8</f>
        <v>0</v>
      </c>
      <c r="D39" s="56">
        <f>+'Estimat interne arbejdstimer'!Q8</f>
        <v>0</v>
      </c>
      <c r="E39" s="56">
        <f>+'Estimat interne arbejdstimer'!V8</f>
        <v>0</v>
      </c>
      <c r="F39" s="56">
        <f>+'Estimat interne arbejdstimer'!AA8</f>
        <v>0</v>
      </c>
      <c r="G39" s="25">
        <f>+'Estimat interne arbejdstimer'!B8</f>
        <v>0</v>
      </c>
    </row>
    <row r="40" spans="1:7" x14ac:dyDescent="0.2">
      <c r="A40" s="22" t="str">
        <f>+'Estimat interne arbejdstimer'!A9</f>
        <v>Delopgave/leverance 3</v>
      </c>
      <c r="B40" s="56">
        <f>+'Estimat interne arbejdstimer'!G9</f>
        <v>0</v>
      </c>
      <c r="C40" s="56">
        <f>+'Estimat interne arbejdstimer'!L9</f>
        <v>0</v>
      </c>
      <c r="D40" s="56">
        <f>+'Estimat interne arbejdstimer'!Q9</f>
        <v>0</v>
      </c>
      <c r="E40" s="56">
        <f>+'Estimat interne arbejdstimer'!V9</f>
        <v>0</v>
      </c>
      <c r="F40" s="56">
        <f>+'Estimat interne arbejdstimer'!AA9</f>
        <v>0</v>
      </c>
      <c r="G40" s="25">
        <f>+'Estimat interne arbejdstimer'!B9</f>
        <v>0</v>
      </c>
    </row>
    <row r="41" spans="1:7" x14ac:dyDescent="0.2">
      <c r="A41" s="22" t="str">
        <f>+'Estimat interne arbejdstimer'!A10</f>
        <v>Delopgave/leverance 4</v>
      </c>
      <c r="B41" s="56">
        <f>+'Estimat interne arbejdstimer'!G10</f>
        <v>0</v>
      </c>
      <c r="C41" s="56">
        <f>+'Estimat interne arbejdstimer'!L10</f>
        <v>0</v>
      </c>
      <c r="D41" s="56">
        <f>+'Estimat interne arbejdstimer'!Q10</f>
        <v>0</v>
      </c>
      <c r="E41" s="56">
        <f>+'Estimat interne arbejdstimer'!V10</f>
        <v>0</v>
      </c>
      <c r="F41" s="56">
        <f>+'Estimat interne arbejdstimer'!AA10</f>
        <v>0</v>
      </c>
      <c r="G41" s="25">
        <f>+'Estimat interne arbejdstimer'!B10</f>
        <v>0</v>
      </c>
    </row>
    <row r="42" spans="1:7" x14ac:dyDescent="0.2">
      <c r="A42" s="22" t="str">
        <f>+'Estimat interne arbejdstimer'!A11</f>
        <v>Delopgave/leverance 5</v>
      </c>
      <c r="B42" s="56">
        <f>+'Estimat interne arbejdstimer'!G11</f>
        <v>0</v>
      </c>
      <c r="C42" s="56">
        <f>+'Estimat interne arbejdstimer'!L11</f>
        <v>0</v>
      </c>
      <c r="D42" s="56">
        <f>+'Estimat interne arbejdstimer'!Q11</f>
        <v>0</v>
      </c>
      <c r="E42" s="56">
        <f>+'Estimat interne arbejdstimer'!V11</f>
        <v>0</v>
      </c>
      <c r="F42" s="56">
        <f>+'Estimat interne arbejdstimer'!AA11</f>
        <v>0</v>
      </c>
      <c r="G42" s="25">
        <f>+'Estimat interne arbejdstimer'!B11</f>
        <v>0</v>
      </c>
    </row>
    <row r="43" spans="1:7" x14ac:dyDescent="0.2">
      <c r="A43" s="22" t="str">
        <f>+'Estimat interne arbejdstimer'!A12</f>
        <v>Delopgave/leverance 6</v>
      </c>
      <c r="B43" s="56">
        <f>+'Estimat interne arbejdstimer'!G12</f>
        <v>0</v>
      </c>
      <c r="C43" s="56">
        <f>+'Estimat interne arbejdstimer'!L12</f>
        <v>0</v>
      </c>
      <c r="D43" s="56">
        <f>+'Estimat interne arbejdstimer'!Q12</f>
        <v>0</v>
      </c>
      <c r="E43" s="56">
        <f>+'Estimat interne arbejdstimer'!V12</f>
        <v>0</v>
      </c>
      <c r="F43" s="56">
        <f>+'Estimat interne arbejdstimer'!AA12</f>
        <v>0</v>
      </c>
      <c r="G43" s="25">
        <f>+'Estimat interne arbejdstimer'!B12</f>
        <v>0</v>
      </c>
    </row>
    <row r="44" spans="1:7" x14ac:dyDescent="0.2">
      <c r="A44" s="22" t="str">
        <f>+'Estimat interne arbejdstimer'!A13</f>
        <v>Delopgave/leverance 7</v>
      </c>
      <c r="B44" s="56">
        <f>+'Estimat interne arbejdstimer'!G13</f>
        <v>0</v>
      </c>
      <c r="C44" s="56">
        <f>+'Estimat interne arbejdstimer'!L13</f>
        <v>0</v>
      </c>
      <c r="D44" s="56">
        <f>+'Estimat interne arbejdstimer'!Q13</f>
        <v>0</v>
      </c>
      <c r="E44" s="56">
        <f>+'Estimat interne arbejdstimer'!V13</f>
        <v>0</v>
      </c>
      <c r="F44" s="56">
        <f>+'Estimat interne arbejdstimer'!AA13</f>
        <v>0</v>
      </c>
      <c r="G44" s="25">
        <f>+'Estimat interne arbejdstimer'!B13</f>
        <v>0</v>
      </c>
    </row>
    <row r="45" spans="1:7" x14ac:dyDescent="0.2">
      <c r="A45" s="22" t="str">
        <f>+'Estimat interne arbejdstimer'!A14</f>
        <v>Delopgave/leverance 8</v>
      </c>
      <c r="B45" s="56">
        <f>+'Estimat interne arbejdstimer'!G14</f>
        <v>0</v>
      </c>
      <c r="C45" s="56">
        <f>+'Estimat interne arbejdstimer'!L14</f>
        <v>0</v>
      </c>
      <c r="D45" s="56">
        <f>+'Estimat interne arbejdstimer'!Q14</f>
        <v>0</v>
      </c>
      <c r="E45" s="56">
        <f>+'Estimat interne arbejdstimer'!V14</f>
        <v>0</v>
      </c>
      <c r="F45" s="56">
        <f>+'Estimat interne arbejdstimer'!AA14</f>
        <v>0</v>
      </c>
      <c r="G45" s="25">
        <f>+'Estimat interne arbejdstimer'!B14</f>
        <v>0</v>
      </c>
    </row>
    <row r="46" spans="1:7" x14ac:dyDescent="0.2">
      <c r="A46" s="22" t="str">
        <f>+'Estimat interne arbejdstimer'!A15</f>
        <v>Delopgave/leverance 9</v>
      </c>
      <c r="B46" s="56">
        <f>+'Estimat interne arbejdstimer'!G15</f>
        <v>0</v>
      </c>
      <c r="C46" s="56">
        <f>+'Estimat interne arbejdstimer'!L15</f>
        <v>0</v>
      </c>
      <c r="D46" s="56">
        <f>+'Estimat interne arbejdstimer'!Q15</f>
        <v>0</v>
      </c>
      <c r="E46" s="56">
        <f>+'Estimat interne arbejdstimer'!V15</f>
        <v>0</v>
      </c>
      <c r="F46" s="56">
        <f>+'Estimat interne arbejdstimer'!AA15</f>
        <v>0</v>
      </c>
      <c r="G46" s="25">
        <f>+'Estimat interne arbejdstimer'!B15</f>
        <v>0</v>
      </c>
    </row>
    <row r="47" spans="1:7" x14ac:dyDescent="0.2">
      <c r="A47" s="22" t="str">
        <f>+'Estimat interne arbejdstimer'!A16</f>
        <v>Delopgave/leverance 10</v>
      </c>
      <c r="B47" s="56">
        <f>+'Estimat interne arbejdstimer'!G16</f>
        <v>0</v>
      </c>
      <c r="C47" s="56">
        <f>+'Estimat interne arbejdstimer'!L16</f>
        <v>0</v>
      </c>
      <c r="D47" s="56">
        <f>+'Estimat interne arbejdstimer'!Q16</f>
        <v>0</v>
      </c>
      <c r="E47" s="56">
        <f>+'Estimat interne arbejdstimer'!V16</f>
        <v>0</v>
      </c>
      <c r="F47" s="56">
        <f>+'Estimat interne arbejdstimer'!AA16</f>
        <v>0</v>
      </c>
      <c r="G47" s="25">
        <f>+'Estimat interne arbejdstimer'!B16</f>
        <v>0</v>
      </c>
    </row>
    <row r="48" spans="1:7" x14ac:dyDescent="0.2">
      <c r="A48" s="22" t="str">
        <f>+'Estimat interne arbejdstimer'!A17</f>
        <v>Delopgave/leverance 11</v>
      </c>
      <c r="B48" s="56">
        <f>+'Estimat interne arbejdstimer'!G17</f>
        <v>0</v>
      </c>
      <c r="C48" s="56">
        <f>+'Estimat interne arbejdstimer'!L17</f>
        <v>0</v>
      </c>
      <c r="D48" s="56">
        <f>+'Estimat interne arbejdstimer'!Q17</f>
        <v>0</v>
      </c>
      <c r="E48" s="56">
        <f>+'Estimat interne arbejdstimer'!V17</f>
        <v>0</v>
      </c>
      <c r="F48" s="56">
        <f>+'Estimat interne arbejdstimer'!AA17</f>
        <v>0</v>
      </c>
      <c r="G48" s="25">
        <f>+'Estimat interne arbejdstimer'!B17</f>
        <v>0</v>
      </c>
    </row>
    <row r="49" spans="1:7" x14ac:dyDescent="0.2">
      <c r="A49" s="22" t="str">
        <f>+'Estimat interne arbejdstimer'!A18</f>
        <v>Delopgave/leverance 12</v>
      </c>
      <c r="B49" s="56">
        <f>+'Estimat interne arbejdstimer'!G18</f>
        <v>0</v>
      </c>
      <c r="C49" s="56">
        <f>+'Estimat interne arbejdstimer'!L18</f>
        <v>0</v>
      </c>
      <c r="D49" s="56">
        <f>+'Estimat interne arbejdstimer'!Q18</f>
        <v>0</v>
      </c>
      <c r="E49" s="56">
        <f>+'Estimat interne arbejdstimer'!V18</f>
        <v>0</v>
      </c>
      <c r="F49" s="56">
        <f>+'Estimat interne arbejdstimer'!AA18</f>
        <v>0</v>
      </c>
      <c r="G49" s="25">
        <f>+'Estimat interne arbejdstimer'!B18</f>
        <v>0</v>
      </c>
    </row>
    <row r="50" spans="1:7" x14ac:dyDescent="0.2">
      <c r="A50" s="22" t="str">
        <f>+'Estimat interne arbejdstimer'!A19</f>
        <v>Delopgave/leverance 13</v>
      </c>
      <c r="B50" s="56">
        <f>+'Estimat interne arbejdstimer'!G19</f>
        <v>0</v>
      </c>
      <c r="C50" s="56">
        <f>+'Estimat interne arbejdstimer'!L19</f>
        <v>0</v>
      </c>
      <c r="D50" s="56">
        <f>+'Estimat interne arbejdstimer'!Q19</f>
        <v>0</v>
      </c>
      <c r="E50" s="56">
        <f>+'Estimat interne arbejdstimer'!V19</f>
        <v>0</v>
      </c>
      <c r="F50" s="56">
        <f>+'Estimat interne arbejdstimer'!AA19</f>
        <v>0</v>
      </c>
      <c r="G50" s="25">
        <f>+'Estimat interne arbejdstimer'!B19</f>
        <v>0</v>
      </c>
    </row>
    <row r="51" spans="1:7" x14ac:dyDescent="0.2">
      <c r="A51" s="22" t="str">
        <f>+'Estimat interne arbejdstimer'!A20</f>
        <v>Delopgave/leverance 14</v>
      </c>
      <c r="B51" s="56">
        <f>+'Estimat interne arbejdstimer'!G20</f>
        <v>0</v>
      </c>
      <c r="C51" s="56">
        <f>+'Estimat interne arbejdstimer'!L20</f>
        <v>0</v>
      </c>
      <c r="D51" s="56">
        <f>+'Estimat interne arbejdstimer'!Q20</f>
        <v>0</v>
      </c>
      <c r="E51" s="56">
        <f>+'Estimat interne arbejdstimer'!V20</f>
        <v>0</v>
      </c>
      <c r="F51" s="56">
        <f>+'Estimat interne arbejdstimer'!AA20</f>
        <v>0</v>
      </c>
      <c r="G51" s="25">
        <f>+'Estimat interne arbejdstimer'!B20</f>
        <v>0</v>
      </c>
    </row>
    <row r="52" spans="1:7" x14ac:dyDescent="0.2">
      <c r="A52" s="22" t="str">
        <f>+'Estimat interne arbejdstimer'!A21</f>
        <v>Delopgave/leverance 15</v>
      </c>
      <c r="B52" s="56">
        <f>+'Estimat interne arbejdstimer'!G21</f>
        <v>0</v>
      </c>
      <c r="C52" s="56">
        <f>+'Estimat interne arbejdstimer'!L21</f>
        <v>0</v>
      </c>
      <c r="D52" s="56">
        <f>+'Estimat interne arbejdstimer'!Q21</f>
        <v>0</v>
      </c>
      <c r="E52" s="56">
        <f>+'Estimat interne arbejdstimer'!V21</f>
        <v>0</v>
      </c>
      <c r="F52" s="56">
        <f>+'Estimat interne arbejdstimer'!AA21</f>
        <v>0</v>
      </c>
      <c r="G52" s="25">
        <f>+'Estimat interne arbejdstimer'!B21</f>
        <v>0</v>
      </c>
    </row>
    <row r="53" spans="1:7" x14ac:dyDescent="0.2">
      <c r="B53" s="21"/>
      <c r="C53" s="21"/>
      <c r="D53" s="21"/>
      <c r="E53" s="21"/>
      <c r="F53" s="21"/>
      <c r="G53" s="26"/>
    </row>
    <row r="54" spans="1:7" x14ac:dyDescent="0.2">
      <c r="B54" s="18" t="s">
        <v>41</v>
      </c>
      <c r="C54" s="18" t="s">
        <v>41</v>
      </c>
    </row>
    <row r="55" spans="1:7" x14ac:dyDescent="0.2">
      <c r="B55" s="18" t="s">
        <v>42</v>
      </c>
      <c r="C55" s="18" t="s">
        <v>42</v>
      </c>
    </row>
    <row r="57" spans="1:7" ht="63" customHeight="1" x14ac:dyDescent="0.2">
      <c r="A57" s="85" t="s">
        <v>60</v>
      </c>
      <c r="B57" s="85"/>
      <c r="C57" s="85"/>
      <c r="D57" s="85"/>
      <c r="E57" s="85"/>
      <c r="F57" s="85"/>
      <c r="G57" s="85"/>
    </row>
    <row r="58" spans="1:7" ht="39" customHeight="1" x14ac:dyDescent="0.2">
      <c r="A58" s="85" t="s">
        <v>74</v>
      </c>
      <c r="B58" s="85"/>
      <c r="C58" s="85"/>
      <c r="D58" s="85"/>
      <c r="E58" s="85"/>
      <c r="F58" s="85"/>
      <c r="G58" s="85"/>
    </row>
    <row r="59" spans="1:7" ht="10.5" customHeight="1" x14ac:dyDescent="0.2"/>
    <row r="60" spans="1:7" ht="15.75" customHeight="1" x14ac:dyDescent="0.2"/>
    <row r="62" spans="1:7" ht="13.5" customHeight="1" x14ac:dyDescent="0.2">
      <c r="A62" s="84"/>
      <c r="B62" s="84"/>
      <c r="C62" s="84"/>
      <c r="D62" s="84"/>
      <c r="E62" s="84"/>
      <c r="F62" s="84"/>
    </row>
    <row r="63" spans="1:7" x14ac:dyDescent="0.2">
      <c r="A63" s="32"/>
    </row>
    <row r="64" spans="1:7" x14ac:dyDescent="0.2">
      <c r="A64" s="32"/>
    </row>
    <row r="71" ht="37.5" customHeight="1" x14ac:dyDescent="0.2"/>
  </sheetData>
  <customSheetViews>
    <customSheetView guid="{0CC5916B-D0F7-47BC-8DC8-58BCBBF1C333}" fitToPage="1">
      <selection activeCell="B8" sqref="B8"/>
      <pageMargins left="0.7" right="0.7" top="0.75" bottom="0.75" header="0.3" footer="0.3"/>
      <pageSetup paperSize="8" scale="98" orientation="portrait" r:id="rId1"/>
    </customSheetView>
    <customSheetView guid="{D955CF17-A6F9-4339-A9D5-D9E4F27C13F1}" fitToPage="1" topLeftCell="A28">
      <selection activeCell="B38" sqref="B38"/>
      <pageMargins left="0.7" right="0.7" top="0.75" bottom="0.75" header="0.3" footer="0.3"/>
      <pageSetup paperSize="8" scale="98" orientation="portrait" r:id="rId2"/>
    </customSheetView>
    <customSheetView guid="{EC8E87D6-5D66-4531-8742-4E63CD2852DB}" scale="60" showPageBreaks="1" fitToPage="1" view="pageBreakPreview">
      <selection activeCell="A58" sqref="A58:G58"/>
      <pageMargins left="0.7" right="0.7" top="0.75" bottom="0.75" header="0.3" footer="0.3"/>
      <pageSetup paperSize="8" scale="97" orientation="portrait" r:id="rId3"/>
    </customSheetView>
    <customSheetView guid="{E61B4959-D0EE-4047-A656-4542F9E3DD15}" showPageBreaks="1" fitToPage="1">
      <selection activeCell="J58" sqref="J58"/>
      <pageMargins left="0.7" right="0.7" top="0.75" bottom="0.75" header="0.3" footer="0.3"/>
      <pageSetup paperSize="8" scale="98" orientation="portrait" r:id="rId4"/>
    </customSheetView>
  </customSheetViews>
  <mergeCells count="4">
    <mergeCell ref="C3:F3"/>
    <mergeCell ref="A62:F62"/>
    <mergeCell ref="A57:G57"/>
    <mergeCell ref="A58:G58"/>
  </mergeCells>
  <pageMargins left="0.7" right="0.7" top="0.75" bottom="0.75" header="0.3" footer="0.3"/>
  <pageSetup paperSize="8" scale="98"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zoomScaleNormal="100" zoomScaleSheetLayoutView="100" workbookViewId="0">
      <selection activeCell="G32" sqref="G32"/>
    </sheetView>
  </sheetViews>
  <sheetFormatPr defaultRowHeight="12.75" x14ac:dyDescent="0.2"/>
  <cols>
    <col min="1" max="1" width="32.5" customWidth="1"/>
    <col min="2" max="2" width="26.5" customWidth="1"/>
    <col min="7" max="7" width="11.125" customWidth="1"/>
  </cols>
  <sheetData>
    <row r="1" spans="1:27" ht="19.5" x14ac:dyDescent="0.25">
      <c r="A1" s="53" t="s">
        <v>47</v>
      </c>
    </row>
    <row r="3" spans="1:27" ht="25.5" customHeight="1" x14ac:dyDescent="0.2">
      <c r="A3" s="8"/>
      <c r="B3" s="14"/>
      <c r="C3" s="66"/>
      <c r="D3" s="67"/>
      <c r="E3" s="68" t="s">
        <v>75</v>
      </c>
      <c r="F3" s="67"/>
      <c r="G3" s="69"/>
      <c r="H3" s="86" t="s">
        <v>71</v>
      </c>
      <c r="I3" s="86"/>
      <c r="J3" s="86"/>
      <c r="K3" s="86"/>
      <c r="L3" s="86"/>
      <c r="M3" s="86"/>
      <c r="N3" s="86"/>
      <c r="O3" s="86"/>
      <c r="P3" s="86"/>
      <c r="Q3" s="86"/>
      <c r="R3" s="86"/>
      <c r="S3" s="86"/>
      <c r="T3" s="86"/>
      <c r="U3" s="86"/>
      <c r="V3" s="86"/>
      <c r="W3" s="86"/>
      <c r="X3" s="86"/>
      <c r="Y3" s="86"/>
      <c r="Z3" s="86"/>
      <c r="AA3" s="87"/>
    </row>
    <row r="4" spans="1:27" x14ac:dyDescent="0.2">
      <c r="B4" s="14"/>
      <c r="C4" s="75"/>
      <c r="D4" s="76"/>
      <c r="E4" s="76">
        <v>2016</v>
      </c>
      <c r="F4" s="76"/>
      <c r="G4" s="77"/>
      <c r="H4" s="88">
        <v>2017</v>
      </c>
      <c r="I4" s="89"/>
      <c r="J4" s="89"/>
      <c r="K4" s="89"/>
      <c r="L4" s="90"/>
      <c r="M4" s="88">
        <v>2018</v>
      </c>
      <c r="N4" s="89"/>
      <c r="O4" s="89"/>
      <c r="P4" s="89"/>
      <c r="Q4" s="90"/>
      <c r="R4" s="88">
        <v>2019</v>
      </c>
      <c r="S4" s="89"/>
      <c r="T4" s="89"/>
      <c r="U4" s="89"/>
      <c r="V4" s="90"/>
      <c r="W4" s="88">
        <v>2020</v>
      </c>
      <c r="X4" s="89"/>
      <c r="Y4" s="89"/>
      <c r="Z4" s="89"/>
      <c r="AA4" s="90"/>
    </row>
    <row r="5" spans="1:27" s="10" customFormat="1" ht="42.75" x14ac:dyDescent="0.2">
      <c r="A5" s="54" t="s">
        <v>33</v>
      </c>
      <c r="B5" s="54" t="s">
        <v>15</v>
      </c>
      <c r="C5" s="70" t="s">
        <v>10</v>
      </c>
      <c r="D5" s="71" t="s">
        <v>8</v>
      </c>
      <c r="E5" s="72" t="s">
        <v>11</v>
      </c>
      <c r="F5" s="73" t="s">
        <v>9</v>
      </c>
      <c r="G5" s="74" t="s">
        <v>12</v>
      </c>
      <c r="H5" s="70" t="s">
        <v>10</v>
      </c>
      <c r="I5" s="71" t="s">
        <v>8</v>
      </c>
      <c r="J5" s="72" t="s">
        <v>11</v>
      </c>
      <c r="K5" s="73" t="s">
        <v>9</v>
      </c>
      <c r="L5" s="74" t="s">
        <v>12</v>
      </c>
      <c r="M5" s="70" t="s">
        <v>10</v>
      </c>
      <c r="N5" s="71" t="s">
        <v>8</v>
      </c>
      <c r="O5" s="72" t="s">
        <v>11</v>
      </c>
      <c r="P5" s="73" t="s">
        <v>9</v>
      </c>
      <c r="Q5" s="74" t="s">
        <v>12</v>
      </c>
      <c r="R5" s="70" t="s">
        <v>10</v>
      </c>
      <c r="S5" s="71" t="s">
        <v>8</v>
      </c>
      <c r="T5" s="72" t="s">
        <v>11</v>
      </c>
      <c r="U5" s="73" t="s">
        <v>9</v>
      </c>
      <c r="V5" s="74" t="s">
        <v>12</v>
      </c>
      <c r="W5" s="70" t="s">
        <v>10</v>
      </c>
      <c r="X5" s="71" t="s">
        <v>8</v>
      </c>
      <c r="Y5" s="72" t="s">
        <v>11</v>
      </c>
      <c r="Z5" s="73" t="s">
        <v>9</v>
      </c>
      <c r="AA5" s="74" t="s">
        <v>12</v>
      </c>
    </row>
    <row r="6" spans="1:27" s="36" customFormat="1" ht="76.5" customHeight="1" x14ac:dyDescent="0.2">
      <c r="A6" s="33" t="s">
        <v>44</v>
      </c>
      <c r="B6" s="33" t="s">
        <v>17</v>
      </c>
      <c r="C6" s="34"/>
      <c r="D6" s="35"/>
      <c r="E6" s="35"/>
      <c r="F6" s="78"/>
      <c r="G6" s="48" t="str">
        <f t="shared" ref="G6" si="0">$K$6</f>
        <v>Overfør beløb til den relevante kolonne fra "I alt"-kolonnen.</v>
      </c>
      <c r="H6" s="34"/>
      <c r="I6" s="35"/>
      <c r="J6" s="35"/>
      <c r="K6" s="91" t="s">
        <v>58</v>
      </c>
      <c r="L6" s="92"/>
      <c r="M6" s="34"/>
      <c r="N6" s="35"/>
      <c r="O6" s="35"/>
      <c r="P6" s="91" t="s">
        <v>58</v>
      </c>
      <c r="Q6" s="92"/>
      <c r="R6" s="34"/>
      <c r="S6" s="35"/>
      <c r="T6" s="35"/>
      <c r="U6" s="91" t="s">
        <v>58</v>
      </c>
      <c r="V6" s="92"/>
      <c r="W6" s="34"/>
      <c r="X6" s="35"/>
      <c r="Y6" s="35"/>
      <c r="Z6" s="91" t="s">
        <v>58</v>
      </c>
      <c r="AA6" s="92"/>
    </row>
    <row r="7" spans="1:27" x14ac:dyDescent="0.2">
      <c r="A7" s="1" t="s">
        <v>18</v>
      </c>
      <c r="B7" s="1"/>
      <c r="C7" s="1"/>
      <c r="D7" s="1"/>
      <c r="E7" s="1">
        <f>+C7*D7/1000</f>
        <v>0</v>
      </c>
      <c r="F7" s="1"/>
      <c r="G7" s="1"/>
      <c r="H7" s="1"/>
      <c r="I7" s="1"/>
      <c r="J7" s="1">
        <f>+H7*I7/1000</f>
        <v>0</v>
      </c>
      <c r="K7" s="1"/>
      <c r="L7" s="1"/>
      <c r="M7" s="1"/>
      <c r="N7" s="1"/>
      <c r="O7" s="1">
        <f>+M7*N7/1000</f>
        <v>0</v>
      </c>
      <c r="P7" s="1"/>
      <c r="Q7" s="1"/>
      <c r="R7" s="1"/>
      <c r="S7" s="1"/>
      <c r="T7" s="1">
        <f>+R7*S7/1000</f>
        <v>0</v>
      </c>
      <c r="U7" s="1"/>
      <c r="V7" s="1"/>
      <c r="W7" s="1"/>
      <c r="X7" s="1"/>
      <c r="Y7" s="1">
        <f>+W7*X7/1000</f>
        <v>0</v>
      </c>
      <c r="Z7" s="1"/>
      <c r="AA7" s="1"/>
    </row>
    <row r="8" spans="1:27" x14ac:dyDescent="0.2">
      <c r="A8" s="1" t="s">
        <v>19</v>
      </c>
      <c r="B8" s="1"/>
      <c r="C8" s="1"/>
      <c r="D8" s="1"/>
      <c r="E8" s="1">
        <f t="shared" ref="E8:E21" si="1">+C8*D8/1000</f>
        <v>0</v>
      </c>
      <c r="F8" s="1"/>
      <c r="G8" s="1"/>
      <c r="H8" s="1"/>
      <c r="I8" s="1"/>
      <c r="J8" s="1">
        <f t="shared" ref="J8:J21" si="2">+H8*I8/1000</f>
        <v>0</v>
      </c>
      <c r="K8" s="1"/>
      <c r="L8" s="1"/>
      <c r="M8" s="1"/>
      <c r="N8" s="1"/>
      <c r="O8" s="1">
        <f t="shared" ref="O8:O21" si="3">+M8*N8/1000</f>
        <v>0</v>
      </c>
      <c r="P8" s="1"/>
      <c r="Q8" s="1"/>
      <c r="R8" s="1"/>
      <c r="S8" s="1"/>
      <c r="T8" s="1">
        <f t="shared" ref="T8:T21" si="4">+R8*S8/1000</f>
        <v>0</v>
      </c>
      <c r="U8" s="1"/>
      <c r="V8" s="1"/>
      <c r="W8" s="1"/>
      <c r="X8" s="1"/>
      <c r="Y8" s="1">
        <f t="shared" ref="Y8:Y21" si="5">+W8*X8/1000</f>
        <v>0</v>
      </c>
      <c r="Z8" s="1"/>
      <c r="AA8" s="1"/>
    </row>
    <row r="9" spans="1:27" x14ac:dyDescent="0.2">
      <c r="A9" s="1" t="s">
        <v>20</v>
      </c>
      <c r="B9" s="1"/>
      <c r="C9" s="1"/>
      <c r="D9" s="1"/>
      <c r="E9" s="1">
        <f t="shared" si="1"/>
        <v>0</v>
      </c>
      <c r="F9" s="1"/>
      <c r="G9" s="1"/>
      <c r="H9" s="1"/>
      <c r="I9" s="1"/>
      <c r="J9" s="1">
        <f t="shared" si="2"/>
        <v>0</v>
      </c>
      <c r="K9" s="1"/>
      <c r="L9" s="1"/>
      <c r="M9" s="1"/>
      <c r="N9" s="1"/>
      <c r="O9" s="1">
        <f t="shared" si="3"/>
        <v>0</v>
      </c>
      <c r="P9" s="1"/>
      <c r="Q9" s="1"/>
      <c r="R9" s="1"/>
      <c r="S9" s="1"/>
      <c r="T9" s="1">
        <f t="shared" si="4"/>
        <v>0</v>
      </c>
      <c r="U9" s="1"/>
      <c r="V9" s="1"/>
      <c r="W9" s="1"/>
      <c r="X9" s="1"/>
      <c r="Y9" s="1">
        <f t="shared" si="5"/>
        <v>0</v>
      </c>
      <c r="Z9" s="1"/>
      <c r="AA9" s="1"/>
    </row>
    <row r="10" spans="1:27" x14ac:dyDescent="0.2">
      <c r="A10" s="1" t="s">
        <v>21</v>
      </c>
      <c r="B10" s="1"/>
      <c r="C10" s="1"/>
      <c r="D10" s="1"/>
      <c r="E10" s="1">
        <f t="shared" si="1"/>
        <v>0</v>
      </c>
      <c r="F10" s="1"/>
      <c r="G10" s="1"/>
      <c r="H10" s="1"/>
      <c r="I10" s="1"/>
      <c r="J10" s="1">
        <f t="shared" si="2"/>
        <v>0</v>
      </c>
      <c r="K10" s="1"/>
      <c r="L10" s="1"/>
      <c r="M10" s="1"/>
      <c r="N10" s="1"/>
      <c r="O10" s="1">
        <f t="shared" si="3"/>
        <v>0</v>
      </c>
      <c r="P10" s="1"/>
      <c r="Q10" s="1"/>
      <c r="R10" s="1"/>
      <c r="S10" s="1"/>
      <c r="T10" s="1">
        <f t="shared" si="4"/>
        <v>0</v>
      </c>
      <c r="U10" s="1"/>
      <c r="V10" s="1"/>
      <c r="W10" s="1"/>
      <c r="X10" s="1"/>
      <c r="Y10" s="1">
        <f t="shared" si="5"/>
        <v>0</v>
      </c>
      <c r="Z10" s="1"/>
      <c r="AA10" s="1"/>
    </row>
    <row r="11" spans="1:27" x14ac:dyDescent="0.2">
      <c r="A11" s="1" t="s">
        <v>22</v>
      </c>
      <c r="B11" s="1"/>
      <c r="C11" s="1"/>
      <c r="D11" s="1"/>
      <c r="E11" s="1">
        <f t="shared" si="1"/>
        <v>0</v>
      </c>
      <c r="F11" s="1"/>
      <c r="G11" s="1"/>
      <c r="H11" s="1"/>
      <c r="I11" s="1"/>
      <c r="J11" s="1">
        <f t="shared" si="2"/>
        <v>0</v>
      </c>
      <c r="K11" s="1"/>
      <c r="L11" s="1"/>
      <c r="M11" s="1"/>
      <c r="N11" s="1"/>
      <c r="O11" s="1">
        <f t="shared" si="3"/>
        <v>0</v>
      </c>
      <c r="P11" s="1"/>
      <c r="Q11" s="1"/>
      <c r="R11" s="1"/>
      <c r="S11" s="1"/>
      <c r="T11" s="1">
        <f t="shared" si="4"/>
        <v>0</v>
      </c>
      <c r="U11" s="1"/>
      <c r="V11" s="1"/>
      <c r="W11" s="1"/>
      <c r="X11" s="1"/>
      <c r="Y11" s="1">
        <f t="shared" si="5"/>
        <v>0</v>
      </c>
      <c r="Z11" s="1"/>
      <c r="AA11" s="1"/>
    </row>
    <row r="12" spans="1:27" x14ac:dyDescent="0.2">
      <c r="A12" s="1" t="s">
        <v>23</v>
      </c>
      <c r="B12" s="1"/>
      <c r="C12" s="1"/>
      <c r="D12" s="1"/>
      <c r="E12" s="1">
        <f t="shared" si="1"/>
        <v>0</v>
      </c>
      <c r="F12" s="1"/>
      <c r="G12" s="1"/>
      <c r="H12" s="1"/>
      <c r="I12" s="1"/>
      <c r="J12" s="1">
        <f t="shared" si="2"/>
        <v>0</v>
      </c>
      <c r="K12" s="1"/>
      <c r="L12" s="1"/>
      <c r="M12" s="1"/>
      <c r="N12" s="1"/>
      <c r="O12" s="1">
        <f t="shared" si="3"/>
        <v>0</v>
      </c>
      <c r="P12" s="1"/>
      <c r="Q12" s="1"/>
      <c r="R12" s="1"/>
      <c r="S12" s="1"/>
      <c r="T12" s="1">
        <f t="shared" si="4"/>
        <v>0</v>
      </c>
      <c r="U12" s="1"/>
      <c r="V12" s="1"/>
      <c r="W12" s="1"/>
      <c r="X12" s="1"/>
      <c r="Y12" s="1">
        <f t="shared" si="5"/>
        <v>0</v>
      </c>
      <c r="Z12" s="1"/>
      <c r="AA12" s="1"/>
    </row>
    <row r="13" spans="1:27" x14ac:dyDescent="0.2">
      <c r="A13" s="1" t="s">
        <v>24</v>
      </c>
      <c r="B13" s="1"/>
      <c r="C13" s="1"/>
      <c r="D13" s="1"/>
      <c r="E13" s="1">
        <f t="shared" si="1"/>
        <v>0</v>
      </c>
      <c r="F13" s="1"/>
      <c r="G13" s="1"/>
      <c r="H13" s="1"/>
      <c r="I13" s="1"/>
      <c r="J13" s="1">
        <f t="shared" si="2"/>
        <v>0</v>
      </c>
      <c r="K13" s="1"/>
      <c r="L13" s="1"/>
      <c r="M13" s="1"/>
      <c r="N13" s="1"/>
      <c r="O13" s="1">
        <f t="shared" si="3"/>
        <v>0</v>
      </c>
      <c r="P13" s="1"/>
      <c r="Q13" s="1"/>
      <c r="R13" s="1"/>
      <c r="S13" s="1"/>
      <c r="T13" s="1">
        <f t="shared" si="4"/>
        <v>0</v>
      </c>
      <c r="U13" s="1"/>
      <c r="V13" s="1"/>
      <c r="W13" s="1"/>
      <c r="X13" s="1"/>
      <c r="Y13" s="1">
        <f t="shared" si="5"/>
        <v>0</v>
      </c>
      <c r="Z13" s="1"/>
      <c r="AA13" s="1"/>
    </row>
    <row r="14" spans="1:27" x14ac:dyDescent="0.2">
      <c r="A14" s="1" t="s">
        <v>25</v>
      </c>
      <c r="B14" s="1"/>
      <c r="C14" s="1"/>
      <c r="D14" s="1"/>
      <c r="E14" s="1">
        <f t="shared" si="1"/>
        <v>0</v>
      </c>
      <c r="F14" s="1"/>
      <c r="G14" s="1"/>
      <c r="H14" s="1"/>
      <c r="I14" s="1"/>
      <c r="J14" s="1">
        <f t="shared" si="2"/>
        <v>0</v>
      </c>
      <c r="K14" s="1"/>
      <c r="L14" s="1"/>
      <c r="M14" s="1"/>
      <c r="N14" s="1"/>
      <c r="O14" s="1">
        <f t="shared" si="3"/>
        <v>0</v>
      </c>
      <c r="P14" s="1"/>
      <c r="Q14" s="1"/>
      <c r="R14" s="1"/>
      <c r="S14" s="1"/>
      <c r="T14" s="1">
        <f t="shared" si="4"/>
        <v>0</v>
      </c>
      <c r="U14" s="1"/>
      <c r="V14" s="1"/>
      <c r="W14" s="1"/>
      <c r="X14" s="1"/>
      <c r="Y14" s="1">
        <f t="shared" si="5"/>
        <v>0</v>
      </c>
      <c r="Z14" s="1"/>
      <c r="AA14" s="1"/>
    </row>
    <row r="15" spans="1:27" x14ac:dyDescent="0.2">
      <c r="A15" s="1" t="s">
        <v>26</v>
      </c>
      <c r="B15" s="1"/>
      <c r="C15" s="1"/>
      <c r="D15" s="1"/>
      <c r="E15" s="1">
        <f t="shared" si="1"/>
        <v>0</v>
      </c>
      <c r="F15" s="1"/>
      <c r="G15" s="1"/>
      <c r="H15" s="1"/>
      <c r="I15" s="1"/>
      <c r="J15" s="1">
        <f t="shared" si="2"/>
        <v>0</v>
      </c>
      <c r="K15" s="1"/>
      <c r="L15" s="1"/>
      <c r="M15" s="1"/>
      <c r="N15" s="1"/>
      <c r="O15" s="1">
        <f t="shared" si="3"/>
        <v>0</v>
      </c>
      <c r="P15" s="1"/>
      <c r="Q15" s="1"/>
      <c r="R15" s="1"/>
      <c r="S15" s="1"/>
      <c r="T15" s="1">
        <f t="shared" si="4"/>
        <v>0</v>
      </c>
      <c r="U15" s="1"/>
      <c r="V15" s="1"/>
      <c r="W15" s="1"/>
      <c r="X15" s="1"/>
      <c r="Y15" s="1">
        <f t="shared" si="5"/>
        <v>0</v>
      </c>
      <c r="Z15" s="1"/>
      <c r="AA15" s="1"/>
    </row>
    <row r="16" spans="1:27" x14ac:dyDescent="0.2">
      <c r="A16" s="1" t="s">
        <v>27</v>
      </c>
      <c r="B16" s="1"/>
      <c r="C16" s="1"/>
      <c r="D16" s="1"/>
      <c r="E16" s="1">
        <f t="shared" si="1"/>
        <v>0</v>
      </c>
      <c r="F16" s="1"/>
      <c r="G16" s="1"/>
      <c r="H16" s="1"/>
      <c r="I16" s="1"/>
      <c r="J16" s="1">
        <f t="shared" si="2"/>
        <v>0</v>
      </c>
      <c r="K16" s="1"/>
      <c r="L16" s="1"/>
      <c r="M16" s="1"/>
      <c r="N16" s="1"/>
      <c r="O16" s="1">
        <f t="shared" si="3"/>
        <v>0</v>
      </c>
      <c r="P16" s="1"/>
      <c r="Q16" s="1"/>
      <c r="R16" s="1"/>
      <c r="S16" s="1"/>
      <c r="T16" s="1">
        <f t="shared" si="4"/>
        <v>0</v>
      </c>
      <c r="U16" s="1"/>
      <c r="V16" s="1"/>
      <c r="W16" s="1"/>
      <c r="X16" s="1"/>
      <c r="Y16" s="1">
        <f t="shared" si="5"/>
        <v>0</v>
      </c>
      <c r="Z16" s="1"/>
      <c r="AA16" s="1"/>
    </row>
    <row r="17" spans="1:27" x14ac:dyDescent="0.2">
      <c r="A17" s="1" t="s">
        <v>28</v>
      </c>
      <c r="B17" s="1"/>
      <c r="C17" s="1"/>
      <c r="D17" s="1"/>
      <c r="E17" s="1">
        <f t="shared" si="1"/>
        <v>0</v>
      </c>
      <c r="F17" s="1"/>
      <c r="G17" s="1"/>
      <c r="H17" s="1"/>
      <c r="I17" s="1"/>
      <c r="J17" s="1">
        <f t="shared" si="2"/>
        <v>0</v>
      </c>
      <c r="K17" s="1"/>
      <c r="L17" s="1"/>
      <c r="M17" s="1"/>
      <c r="N17" s="1"/>
      <c r="O17" s="1">
        <f t="shared" si="3"/>
        <v>0</v>
      </c>
      <c r="P17" s="1"/>
      <c r="Q17" s="1"/>
      <c r="R17" s="1"/>
      <c r="S17" s="1"/>
      <c r="T17" s="1">
        <f t="shared" si="4"/>
        <v>0</v>
      </c>
      <c r="U17" s="1"/>
      <c r="V17" s="1"/>
      <c r="W17" s="1"/>
      <c r="X17" s="1"/>
      <c r="Y17" s="1">
        <f t="shared" si="5"/>
        <v>0</v>
      </c>
      <c r="Z17" s="1"/>
      <c r="AA17" s="1"/>
    </row>
    <row r="18" spans="1:27" x14ac:dyDescent="0.2">
      <c r="A18" s="1" t="s">
        <v>29</v>
      </c>
      <c r="B18" s="1"/>
      <c r="C18" s="1"/>
      <c r="D18" s="1"/>
      <c r="E18" s="1">
        <f t="shared" si="1"/>
        <v>0</v>
      </c>
      <c r="F18" s="1"/>
      <c r="G18" s="1"/>
      <c r="H18" s="1"/>
      <c r="I18" s="1"/>
      <c r="J18" s="1">
        <f t="shared" si="2"/>
        <v>0</v>
      </c>
      <c r="K18" s="1"/>
      <c r="L18" s="1"/>
      <c r="M18" s="1"/>
      <c r="N18" s="1"/>
      <c r="O18" s="1">
        <f t="shared" si="3"/>
        <v>0</v>
      </c>
      <c r="P18" s="1"/>
      <c r="Q18" s="1"/>
      <c r="R18" s="1"/>
      <c r="S18" s="1"/>
      <c r="T18" s="1">
        <f t="shared" si="4"/>
        <v>0</v>
      </c>
      <c r="U18" s="1"/>
      <c r="V18" s="1"/>
      <c r="W18" s="1"/>
      <c r="X18" s="1"/>
      <c r="Y18" s="1">
        <f t="shared" si="5"/>
        <v>0</v>
      </c>
      <c r="Z18" s="1"/>
      <c r="AA18" s="1"/>
    </row>
    <row r="19" spans="1:27" x14ac:dyDescent="0.2">
      <c r="A19" s="1" t="s">
        <v>30</v>
      </c>
      <c r="B19" s="1"/>
      <c r="C19" s="1"/>
      <c r="D19" s="1"/>
      <c r="E19" s="1">
        <f t="shared" si="1"/>
        <v>0</v>
      </c>
      <c r="F19" s="1"/>
      <c r="G19" s="1"/>
      <c r="H19" s="1"/>
      <c r="I19" s="1"/>
      <c r="J19" s="1">
        <f t="shared" si="2"/>
        <v>0</v>
      </c>
      <c r="K19" s="1"/>
      <c r="L19" s="1"/>
      <c r="M19" s="1"/>
      <c r="N19" s="1"/>
      <c r="O19" s="1">
        <f t="shared" si="3"/>
        <v>0</v>
      </c>
      <c r="P19" s="1"/>
      <c r="Q19" s="1"/>
      <c r="R19" s="1"/>
      <c r="S19" s="1"/>
      <c r="T19" s="1">
        <f t="shared" si="4"/>
        <v>0</v>
      </c>
      <c r="U19" s="1"/>
      <c r="V19" s="1"/>
      <c r="W19" s="1"/>
      <c r="X19" s="1"/>
      <c r="Y19" s="1">
        <f t="shared" si="5"/>
        <v>0</v>
      </c>
      <c r="Z19" s="1"/>
      <c r="AA19" s="1"/>
    </row>
    <row r="20" spans="1:27" x14ac:dyDescent="0.2">
      <c r="A20" s="1" t="s">
        <v>31</v>
      </c>
      <c r="B20" s="1"/>
      <c r="C20" s="1"/>
      <c r="D20" s="1"/>
      <c r="E20" s="1">
        <f t="shared" si="1"/>
        <v>0</v>
      </c>
      <c r="F20" s="1"/>
      <c r="G20" s="1"/>
      <c r="H20" s="1"/>
      <c r="I20" s="1"/>
      <c r="J20" s="1">
        <f t="shared" si="2"/>
        <v>0</v>
      </c>
      <c r="K20" s="1"/>
      <c r="L20" s="1"/>
      <c r="M20" s="1"/>
      <c r="N20" s="1"/>
      <c r="O20" s="1">
        <f t="shared" si="3"/>
        <v>0</v>
      </c>
      <c r="P20" s="1"/>
      <c r="Q20" s="1"/>
      <c r="R20" s="1"/>
      <c r="S20" s="1"/>
      <c r="T20" s="1">
        <f t="shared" si="4"/>
        <v>0</v>
      </c>
      <c r="U20" s="1"/>
      <c r="V20" s="1"/>
      <c r="W20" s="1"/>
      <c r="X20" s="1"/>
      <c r="Y20" s="1">
        <f t="shared" si="5"/>
        <v>0</v>
      </c>
      <c r="Z20" s="1"/>
      <c r="AA20" s="1"/>
    </row>
    <row r="21" spans="1:27" x14ac:dyDescent="0.2">
      <c r="A21" s="1" t="s">
        <v>32</v>
      </c>
      <c r="B21" s="1"/>
      <c r="C21" s="1"/>
      <c r="D21" s="1"/>
      <c r="E21" s="1">
        <f t="shared" si="1"/>
        <v>0</v>
      </c>
      <c r="F21" s="1"/>
      <c r="G21" s="1"/>
      <c r="H21" s="1"/>
      <c r="I21" s="1"/>
      <c r="J21" s="1">
        <f t="shared" si="2"/>
        <v>0</v>
      </c>
      <c r="K21" s="1"/>
      <c r="L21" s="1"/>
      <c r="M21" s="1"/>
      <c r="N21" s="1"/>
      <c r="O21" s="1">
        <f t="shared" si="3"/>
        <v>0</v>
      </c>
      <c r="P21" s="1"/>
      <c r="Q21" s="1"/>
      <c r="R21" s="1"/>
      <c r="S21" s="1"/>
      <c r="T21" s="1">
        <f t="shared" si="4"/>
        <v>0</v>
      </c>
      <c r="U21" s="1"/>
      <c r="V21" s="1"/>
      <c r="W21" s="1"/>
      <c r="X21" s="1"/>
      <c r="Y21" s="1">
        <f t="shared" si="5"/>
        <v>0</v>
      </c>
      <c r="Z21" s="1"/>
      <c r="AA21" s="1"/>
    </row>
    <row r="23" spans="1:27" x14ac:dyDescent="0.2">
      <c r="A23" t="s">
        <v>37</v>
      </c>
    </row>
    <row r="24" spans="1:27" x14ac:dyDescent="0.2">
      <c r="A24" t="s">
        <v>43</v>
      </c>
    </row>
    <row r="25" spans="1:27" x14ac:dyDescent="0.2">
      <c r="A25" t="s">
        <v>45</v>
      </c>
    </row>
    <row r="27" spans="1:27" x14ac:dyDescent="0.2">
      <c r="A27" t="s">
        <v>77</v>
      </c>
    </row>
    <row r="29" spans="1:27" x14ac:dyDescent="0.2">
      <c r="A29" t="s">
        <v>48</v>
      </c>
    </row>
    <row r="31" spans="1:27" x14ac:dyDescent="0.2">
      <c r="A31" t="s">
        <v>46</v>
      </c>
    </row>
    <row r="32" spans="1:27" x14ac:dyDescent="0.2">
      <c r="A32" t="s">
        <v>54</v>
      </c>
    </row>
    <row r="34" spans="1:1" x14ac:dyDescent="0.2">
      <c r="A34" t="s">
        <v>55</v>
      </c>
    </row>
    <row r="35" spans="1:1" x14ac:dyDescent="0.2">
      <c r="A35" t="s">
        <v>53</v>
      </c>
    </row>
    <row r="38" spans="1:1" x14ac:dyDescent="0.2">
      <c r="A38" s="15"/>
    </row>
    <row r="39" spans="1:1" x14ac:dyDescent="0.2">
      <c r="A39" s="15"/>
    </row>
    <row r="40" spans="1:1" x14ac:dyDescent="0.2">
      <c r="A40" s="15"/>
    </row>
    <row r="41" spans="1:1" x14ac:dyDescent="0.2">
      <c r="A41" s="15"/>
    </row>
    <row r="42" spans="1:1" x14ac:dyDescent="0.2">
      <c r="A42" s="15"/>
    </row>
    <row r="43" spans="1:1" x14ac:dyDescent="0.2">
      <c r="A43" s="15"/>
    </row>
    <row r="44" spans="1:1" x14ac:dyDescent="0.2">
      <c r="A44" s="15"/>
    </row>
    <row r="45" spans="1:1" x14ac:dyDescent="0.2">
      <c r="A45" s="15"/>
    </row>
    <row r="50" spans="1:1" x14ac:dyDescent="0.2">
      <c r="A50" s="15"/>
    </row>
  </sheetData>
  <customSheetViews>
    <customSheetView guid="{0CC5916B-D0F7-47BC-8DC8-58BCBBF1C333}" showPageBreaks="1" fitToPage="1" printArea="1">
      <selection activeCell="A27" sqref="A27"/>
      <colBreaks count="1" manualBreakCount="1">
        <brk id="12" max="1048575" man="1"/>
      </colBreaks>
      <pageMargins left="0.7" right="0.7" top="0.75" bottom="0.75" header="0.3" footer="0.3"/>
      <pageSetup paperSize="8" scale="99" orientation="landscape" r:id="rId1"/>
    </customSheetView>
    <customSheetView guid="{D955CF17-A6F9-4339-A9D5-D9E4F27C13F1}" fitToPage="1">
      <selection activeCell="F1" sqref="F1:F1048576"/>
      <colBreaks count="1" manualBreakCount="1">
        <brk id="12" max="1048575" man="1"/>
      </colBreaks>
      <pageMargins left="0.7" right="0.7" top="0.75" bottom="0.75" header="0.3" footer="0.3"/>
      <pageSetup paperSize="8" scale="68" orientation="landscape" r:id="rId2"/>
    </customSheetView>
    <customSheetView guid="{EC8E87D6-5D66-4531-8742-4E63CD2852DB}" showPageBreaks="1" fitToPage="1" printArea="1" topLeftCell="D1">
      <selection activeCell="G10" sqref="G10"/>
      <colBreaks count="1" manualBreakCount="1">
        <brk id="12" max="1048575" man="1"/>
      </colBreaks>
      <pageMargins left="0.7" right="0.7" top="0.75" bottom="0.75" header="0.3" footer="0.3"/>
      <pageSetup paperSize="8" orientation="landscape" r:id="rId3"/>
    </customSheetView>
    <customSheetView guid="{E61B4959-D0EE-4047-A656-4542F9E3DD15}" showPageBreaks="1" fitToPage="1" printArea="1">
      <selection activeCell="L40" sqref="L40"/>
      <colBreaks count="1" manualBreakCount="1">
        <brk id="7" max="1048575" man="1"/>
      </colBreaks>
      <pageMargins left="0.7" right="0.7" top="0.75" bottom="0.75" header="0.3" footer="0.3"/>
      <pageSetup paperSize="8" orientation="landscape" r:id="rId4"/>
    </customSheetView>
  </customSheetViews>
  <mergeCells count="9">
    <mergeCell ref="H3:AA3"/>
    <mergeCell ref="M4:Q4"/>
    <mergeCell ref="R4:V4"/>
    <mergeCell ref="W4:AA4"/>
    <mergeCell ref="K6:L6"/>
    <mergeCell ref="P6:Q6"/>
    <mergeCell ref="U6:V6"/>
    <mergeCell ref="Z6:AA6"/>
    <mergeCell ref="H4:L4"/>
  </mergeCells>
  <pageMargins left="0.7" right="0.7" top="0.75" bottom="0.75" header="0.3" footer="0.3"/>
  <pageSetup paperSize="8" scale="99" orientation="landscape" r:id="rId5"/>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topLeftCell="A13" zoomScaleNormal="100" zoomScaleSheetLayoutView="115" workbookViewId="0">
      <selection activeCell="A37" sqref="A37"/>
    </sheetView>
  </sheetViews>
  <sheetFormatPr defaultRowHeight="12.75" x14ac:dyDescent="0.2"/>
  <cols>
    <col min="1" max="1" width="49.375" customWidth="1"/>
    <col min="2" max="2" width="11.75" customWidth="1"/>
    <col min="3" max="7" width="8" customWidth="1"/>
    <col min="8" max="8" width="11.5" customWidth="1"/>
    <col min="9" max="9" width="0.375" hidden="1" customWidth="1"/>
  </cols>
  <sheetData>
    <row r="1" spans="1:10" ht="19.5" x14ac:dyDescent="0.25">
      <c r="A1" s="53" t="s">
        <v>34</v>
      </c>
      <c r="B1" s="11"/>
      <c r="C1" s="2"/>
      <c r="D1" s="2"/>
    </row>
    <row r="2" spans="1:10" ht="24.75" customHeight="1" x14ac:dyDescent="0.2">
      <c r="A2" s="15"/>
      <c r="B2" s="7" t="s">
        <v>3</v>
      </c>
      <c r="C2" s="81" t="s">
        <v>75</v>
      </c>
      <c r="D2" s="61" t="s">
        <v>71</v>
      </c>
      <c r="E2" s="62"/>
      <c r="F2" s="62"/>
      <c r="G2" s="63"/>
      <c r="H2" s="58" t="s">
        <v>65</v>
      </c>
    </row>
    <row r="3" spans="1:10" x14ac:dyDescent="0.2">
      <c r="A3" s="8" t="s">
        <v>6</v>
      </c>
      <c r="C3" s="59">
        <v>2016</v>
      </c>
      <c r="D3" s="59">
        <v>2017</v>
      </c>
      <c r="E3" s="59">
        <v>2018</v>
      </c>
      <c r="F3" s="59">
        <v>2019</v>
      </c>
      <c r="G3" s="59">
        <v>2020</v>
      </c>
      <c r="H3" s="64"/>
    </row>
    <row r="4" spans="1:10" x14ac:dyDescent="0.2">
      <c r="A4" s="2" t="s">
        <v>0</v>
      </c>
      <c r="C4" s="60"/>
      <c r="D4" s="60"/>
      <c r="E4" s="60"/>
      <c r="F4" s="60"/>
      <c r="G4" s="60"/>
      <c r="H4" s="65"/>
    </row>
    <row r="5" spans="1:10" x14ac:dyDescent="0.2">
      <c r="A5" s="22" t="s">
        <v>35</v>
      </c>
      <c r="B5" s="6">
        <v>1</v>
      </c>
      <c r="C5" s="3"/>
      <c r="D5" s="3"/>
      <c r="E5" s="3"/>
      <c r="F5" s="3"/>
      <c r="G5" s="3"/>
      <c r="H5" s="65"/>
    </row>
    <row r="6" spans="1:10" x14ac:dyDescent="0.2">
      <c r="A6" t="s">
        <v>76</v>
      </c>
      <c r="B6" s="6">
        <v>2</v>
      </c>
      <c r="C6" s="3"/>
      <c r="D6" s="3"/>
      <c r="E6" s="3"/>
      <c r="F6" s="3"/>
      <c r="G6" s="3"/>
      <c r="H6" s="65"/>
    </row>
    <row r="7" spans="1:10" x14ac:dyDescent="0.2">
      <c r="A7" s="2" t="s">
        <v>52</v>
      </c>
      <c r="B7" s="6"/>
      <c r="C7" s="51"/>
      <c r="D7" s="51"/>
      <c r="E7" s="51"/>
      <c r="F7" s="51"/>
      <c r="G7" s="51"/>
      <c r="H7" s="65"/>
    </row>
    <row r="8" spans="1:10" x14ac:dyDescent="0.2">
      <c r="A8" t="s">
        <v>1</v>
      </c>
      <c r="B8" s="6">
        <v>3</v>
      </c>
      <c r="C8" s="3">
        <f>Projektøkonomi!B7</f>
        <v>0</v>
      </c>
      <c r="D8" s="3">
        <f>Projektøkonomi!C7</f>
        <v>0</v>
      </c>
      <c r="E8" s="3">
        <f>Projektøkonomi!D7</f>
        <v>0</v>
      </c>
      <c r="F8" s="3">
        <f>Projektøkonomi!E7</f>
        <v>0</v>
      </c>
      <c r="G8" s="3">
        <f>Projektøkonomi!F7</f>
        <v>0</v>
      </c>
      <c r="H8" s="65"/>
    </row>
    <row r="9" spans="1:10" ht="13.5" thickBot="1" x14ac:dyDescent="0.25">
      <c r="A9" t="s">
        <v>36</v>
      </c>
      <c r="B9" s="6">
        <v>4</v>
      </c>
      <c r="C9" s="45">
        <f>Projektøkonomi!B13</f>
        <v>0</v>
      </c>
      <c r="D9" s="45">
        <f>Projektøkonomi!C13</f>
        <v>0</v>
      </c>
      <c r="E9" s="45">
        <f>Projektøkonomi!D13</f>
        <v>0</v>
      </c>
      <c r="F9" s="45">
        <f>Projektøkonomi!E13</f>
        <v>0</v>
      </c>
      <c r="G9" s="45">
        <f>Projektøkonomi!F13</f>
        <v>0</v>
      </c>
      <c r="H9" s="65"/>
    </row>
    <row r="10" spans="1:10" ht="13.5" thickBot="1" x14ac:dyDescent="0.25">
      <c r="A10" s="2" t="s">
        <v>2</v>
      </c>
      <c r="B10" s="6" t="s">
        <v>70</v>
      </c>
      <c r="C10" s="46">
        <f>+C5+C6+C8+C9</f>
        <v>0</v>
      </c>
      <c r="D10" s="46">
        <f>+D5+D6+D8+D9</f>
        <v>0</v>
      </c>
      <c r="E10" s="46">
        <f t="shared" ref="E10:G10" si="0">+E5+E6+E8+E9</f>
        <v>0</v>
      </c>
      <c r="F10" s="46">
        <f t="shared" si="0"/>
        <v>0</v>
      </c>
      <c r="G10" s="47">
        <f t="shared" si="0"/>
        <v>0</v>
      </c>
      <c r="H10" s="39">
        <f>SUM(C10:G10)</f>
        <v>0</v>
      </c>
    </row>
    <row r="11" spans="1:10" x14ac:dyDescent="0.2">
      <c r="A11" s="2"/>
      <c r="B11" s="2"/>
      <c r="C11" s="21"/>
      <c r="D11" s="21"/>
      <c r="E11" s="21"/>
      <c r="F11" s="21"/>
      <c r="G11" s="21"/>
      <c r="H11" s="42"/>
    </row>
    <row r="12" spans="1:10" ht="13.5" thickBot="1" x14ac:dyDescent="0.25">
      <c r="A12" s="2" t="s">
        <v>66</v>
      </c>
      <c r="B12" s="2"/>
      <c r="C12" s="2"/>
      <c r="D12" s="2"/>
      <c r="E12" s="2"/>
      <c r="F12" s="2"/>
      <c r="G12" s="2"/>
      <c r="H12" s="2"/>
      <c r="I12" s="2"/>
      <c r="J12" s="2"/>
    </row>
    <row r="13" spans="1:10" ht="13.5" thickBot="1" x14ac:dyDescent="0.25">
      <c r="A13" s="41" t="s">
        <v>67</v>
      </c>
      <c r="B13" s="2"/>
      <c r="C13" s="4">
        <f>+C5+C6+C9</f>
        <v>0</v>
      </c>
      <c r="D13" s="4">
        <f>+D5+D6+D9</f>
        <v>0</v>
      </c>
      <c r="E13" s="4">
        <f t="shared" ref="E13:F13" si="1">+E5+E6+E9</f>
        <v>0</v>
      </c>
      <c r="F13" s="4">
        <f t="shared" si="1"/>
        <v>0</v>
      </c>
      <c r="G13" s="43">
        <f>+G5+G6+G9</f>
        <v>0</v>
      </c>
      <c r="H13" s="39">
        <f>SUM(C13:G13)</f>
        <v>0</v>
      </c>
    </row>
    <row r="14" spans="1:10" ht="13.5" thickBot="1" x14ac:dyDescent="0.25">
      <c r="A14" s="41" t="s">
        <v>68</v>
      </c>
      <c r="B14" s="2"/>
      <c r="C14" s="5">
        <f>+C8</f>
        <v>0</v>
      </c>
      <c r="D14" s="5">
        <f>+D8</f>
        <v>0</v>
      </c>
      <c r="E14" s="5">
        <f t="shared" ref="E14:G14" si="2">+E8</f>
        <v>0</v>
      </c>
      <c r="F14" s="5">
        <f t="shared" si="2"/>
        <v>0</v>
      </c>
      <c r="G14" s="44">
        <f t="shared" si="2"/>
        <v>0</v>
      </c>
      <c r="H14" s="40">
        <f>SUM(C14:G14)</f>
        <v>0</v>
      </c>
    </row>
    <row r="18" spans="1:10" x14ac:dyDescent="0.2">
      <c r="A18" s="15"/>
      <c r="B18" s="15"/>
    </row>
    <row r="19" spans="1:10" x14ac:dyDescent="0.2">
      <c r="A19" s="2" t="s">
        <v>4</v>
      </c>
      <c r="B19" s="2"/>
    </row>
    <row r="20" spans="1:10" ht="108.75" customHeight="1" x14ac:dyDescent="0.2">
      <c r="A20" s="85" t="s">
        <v>62</v>
      </c>
      <c r="B20" s="85"/>
      <c r="C20" s="85"/>
      <c r="D20" s="85"/>
      <c r="E20" s="85"/>
      <c r="F20" s="85"/>
      <c r="G20" s="85"/>
      <c r="H20" s="85"/>
      <c r="I20" s="16"/>
      <c r="J20" s="16"/>
    </row>
    <row r="21" spans="1:10" x14ac:dyDescent="0.2">
      <c r="A21" s="80" t="s">
        <v>69</v>
      </c>
      <c r="B21" s="79"/>
      <c r="C21" s="79"/>
      <c r="D21" s="79"/>
      <c r="E21" s="79"/>
      <c r="F21" s="79"/>
      <c r="G21" s="79"/>
      <c r="H21" s="79"/>
      <c r="I21" s="37"/>
      <c r="J21" s="37"/>
    </row>
    <row r="22" spans="1:10" x14ac:dyDescent="0.2">
      <c r="A22" s="80" t="s">
        <v>78</v>
      </c>
      <c r="B22" s="37"/>
      <c r="C22" s="38"/>
      <c r="D22" s="37"/>
      <c r="E22" s="37"/>
      <c r="F22" s="37"/>
      <c r="G22" s="37"/>
      <c r="H22" s="37"/>
      <c r="I22" s="37"/>
      <c r="J22" s="37"/>
    </row>
    <row r="23" spans="1:10" x14ac:dyDescent="0.2">
      <c r="A23" t="s">
        <v>79</v>
      </c>
    </row>
    <row r="25" spans="1:10" x14ac:dyDescent="0.2">
      <c r="A25" s="2" t="s">
        <v>5</v>
      </c>
      <c r="B25" s="2"/>
    </row>
    <row r="26" spans="1:10" ht="88.5" customHeight="1" x14ac:dyDescent="0.2">
      <c r="A26" s="85" t="s">
        <v>63</v>
      </c>
      <c r="B26" s="85"/>
      <c r="C26" s="85"/>
      <c r="D26" s="85"/>
      <c r="E26" s="85"/>
      <c r="F26" s="85"/>
      <c r="G26" s="85"/>
      <c r="H26" s="85"/>
      <c r="I26" s="85"/>
      <c r="J26" s="20"/>
    </row>
    <row r="27" spans="1:10" ht="12.75" customHeight="1" x14ac:dyDescent="0.2"/>
    <row r="28" spans="1:10" ht="54" customHeight="1" x14ac:dyDescent="0.2">
      <c r="A28" s="85" t="s">
        <v>80</v>
      </c>
      <c r="B28" s="85"/>
      <c r="C28" s="85"/>
      <c r="D28" s="93"/>
      <c r="E28" s="93"/>
      <c r="F28" s="93"/>
      <c r="G28" s="93"/>
      <c r="H28" s="93"/>
      <c r="I28" s="93"/>
    </row>
    <row r="29" spans="1:10" ht="15" customHeight="1" x14ac:dyDescent="0.2"/>
    <row r="30" spans="1:10" ht="13.5" customHeight="1" x14ac:dyDescent="0.2">
      <c r="A30" s="85" t="s">
        <v>39</v>
      </c>
      <c r="B30" s="85"/>
      <c r="C30" s="85"/>
      <c r="D30" s="85"/>
      <c r="E30" s="85"/>
      <c r="F30" s="85"/>
      <c r="G30" s="85"/>
      <c r="H30" s="85"/>
      <c r="I30" s="85"/>
      <c r="J30" s="85"/>
    </row>
    <row r="31" spans="1:10" ht="13.5" customHeight="1" x14ac:dyDescent="0.2"/>
    <row r="32" spans="1:10" x14ac:dyDescent="0.2">
      <c r="A32" s="85" t="s">
        <v>64</v>
      </c>
      <c r="B32" s="85"/>
      <c r="C32" s="85"/>
      <c r="D32" s="85"/>
      <c r="E32" s="85"/>
      <c r="F32" s="85"/>
      <c r="G32" s="85"/>
      <c r="H32" s="85"/>
      <c r="I32" s="85"/>
    </row>
  </sheetData>
  <customSheetViews>
    <customSheetView guid="{0CC5916B-D0F7-47BC-8DC8-58BCBBF1C333}" showPageBreaks="1" fitToPage="1" printArea="1" hiddenColumns="1" topLeftCell="A13">
      <selection activeCell="A37" sqref="A37"/>
      <pageMargins left="0.7" right="0.7" top="0.75" bottom="0.75" header="0.3" footer="0.3"/>
      <pageSetup paperSize="8" fitToWidth="0" orientation="portrait" r:id="rId1"/>
    </customSheetView>
    <customSheetView guid="{D955CF17-A6F9-4339-A9D5-D9E4F27C13F1}" fitToPage="1">
      <selection activeCell="A20" sqref="A20:H20"/>
      <pageMargins left="0.7" right="0.7" top="0.75" bottom="0.75" header="0.3" footer="0.3"/>
      <pageSetup paperSize="8" fitToWidth="0" orientation="portrait" r:id="rId2"/>
    </customSheetView>
    <customSheetView guid="{EC8E87D6-5D66-4531-8742-4E63CD2852DB}" showPageBreaks="1" fitToPage="1" topLeftCell="A8">
      <selection activeCell="A29" sqref="A29"/>
      <pageMargins left="0.7" right="0.7" top="0.75" bottom="0.75" header="0.3" footer="0.3"/>
      <pageSetup paperSize="8" fitToWidth="0" orientation="portrait" r:id="rId3"/>
    </customSheetView>
    <customSheetView guid="{E61B4959-D0EE-4047-A656-4542F9E3DD15}" fitToPage="1">
      <selection activeCell="O29" sqref="O29"/>
      <pageMargins left="0.7" right="0.7" top="0.75" bottom="0.75" header="0.3" footer="0.3"/>
      <pageSetup paperSize="8" fitToWidth="0" orientation="portrait" r:id="rId4"/>
    </customSheetView>
  </customSheetViews>
  <mergeCells count="5">
    <mergeCell ref="A32:I32"/>
    <mergeCell ref="A30:J30"/>
    <mergeCell ref="A20:H20"/>
    <mergeCell ref="A26:I26"/>
    <mergeCell ref="A28:I28"/>
  </mergeCells>
  <pageMargins left="0.7" right="0.7" top="0.75" bottom="0.75" header="0.3" footer="0.3"/>
  <pageSetup paperSize="8" fitToWidth="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18" sqref="A18:H18"/>
    </sheetView>
  </sheetViews>
  <sheetFormatPr defaultRowHeight="12.75" x14ac:dyDescent="0.2"/>
  <sheetData>
    <row r="1" spans="1:8" x14ac:dyDescent="0.2">
      <c r="A1" s="2"/>
    </row>
    <row r="2" spans="1:8" ht="74.25" customHeight="1" x14ac:dyDescent="0.2">
      <c r="A2" s="85"/>
      <c r="B2" s="85"/>
      <c r="C2" s="85"/>
      <c r="D2" s="85"/>
      <c r="E2" s="85"/>
      <c r="F2" s="85"/>
      <c r="G2" s="85"/>
      <c r="H2" s="85"/>
    </row>
    <row r="3" spans="1:8" x14ac:dyDescent="0.2">
      <c r="A3" s="20"/>
      <c r="B3" s="20"/>
      <c r="C3" s="20"/>
      <c r="D3" s="20"/>
      <c r="E3" s="20"/>
      <c r="F3" s="20"/>
      <c r="G3" s="20"/>
      <c r="H3" s="20"/>
    </row>
    <row r="4" spans="1:8" ht="12.75" customHeight="1" x14ac:dyDescent="0.2">
      <c r="A4" s="94"/>
      <c r="B4" s="94"/>
      <c r="C4" s="94"/>
      <c r="D4" s="94"/>
      <c r="E4" s="94"/>
      <c r="F4" s="94"/>
      <c r="G4" s="94"/>
      <c r="H4" s="94"/>
    </row>
    <row r="6" spans="1:8" x14ac:dyDescent="0.2">
      <c r="A6" s="2"/>
    </row>
    <row r="7" spans="1:8" ht="12.75" customHeight="1" x14ac:dyDescent="0.2">
      <c r="A7" s="85"/>
      <c r="B7" s="85"/>
      <c r="C7" s="85"/>
      <c r="D7" s="85"/>
      <c r="E7" s="85"/>
      <c r="F7" s="85"/>
      <c r="G7" s="85"/>
      <c r="H7" s="85"/>
    </row>
    <row r="8" spans="1:8" ht="12.75" customHeight="1" x14ac:dyDescent="0.2">
      <c r="A8" s="85"/>
      <c r="B8" s="85"/>
      <c r="C8" s="85"/>
      <c r="D8" s="85"/>
      <c r="E8" s="85"/>
      <c r="F8" s="85"/>
      <c r="G8" s="85"/>
      <c r="H8" s="85"/>
    </row>
    <row r="9" spans="1:8" ht="12.75" customHeight="1" x14ac:dyDescent="0.2">
      <c r="A9" s="85"/>
      <c r="B9" s="85"/>
      <c r="C9" s="85"/>
      <c r="D9" s="85"/>
      <c r="E9" s="85"/>
      <c r="F9" s="85"/>
      <c r="G9" s="85"/>
      <c r="H9" s="85"/>
    </row>
    <row r="11" spans="1:8" ht="12.75" customHeight="1" x14ac:dyDescent="0.2">
      <c r="A11" s="85"/>
      <c r="B11" s="85"/>
      <c r="C11" s="85"/>
      <c r="D11" s="85"/>
      <c r="E11" s="85"/>
      <c r="F11" s="85"/>
      <c r="G11" s="85"/>
      <c r="H11" s="85"/>
    </row>
    <row r="12" spans="1:8" ht="12.75" customHeight="1" x14ac:dyDescent="0.2">
      <c r="A12" s="94"/>
      <c r="B12" s="94"/>
      <c r="C12" s="94"/>
      <c r="D12" s="94"/>
      <c r="E12" s="94"/>
      <c r="F12" s="94"/>
      <c r="G12" s="94"/>
      <c r="H12" s="94"/>
    </row>
    <row r="13" spans="1:8" ht="12.75" customHeight="1" x14ac:dyDescent="0.2">
      <c r="A13" s="85"/>
      <c r="B13" s="85"/>
      <c r="C13" s="85"/>
      <c r="D13" s="85"/>
      <c r="E13" s="85"/>
      <c r="F13" s="85"/>
      <c r="G13" s="85"/>
      <c r="H13" s="85"/>
    </row>
    <row r="15" spans="1:8" ht="12.75" customHeight="1" x14ac:dyDescent="0.2">
      <c r="A15" s="85"/>
      <c r="B15" s="85"/>
      <c r="C15" s="85"/>
      <c r="D15" s="85"/>
      <c r="E15" s="85"/>
      <c r="F15" s="85"/>
      <c r="G15" s="85"/>
      <c r="H15" s="85"/>
    </row>
    <row r="16" spans="1:8" x14ac:dyDescent="0.2">
      <c r="A16" s="85"/>
      <c r="B16" s="85"/>
      <c r="C16" s="85"/>
      <c r="D16" s="85"/>
      <c r="E16" s="85"/>
      <c r="F16" s="85"/>
      <c r="G16" s="85"/>
      <c r="H16" s="85"/>
    </row>
    <row r="17" spans="1:8" ht="12.75" customHeight="1" x14ac:dyDescent="0.2">
      <c r="A17" s="85"/>
      <c r="B17" s="85"/>
      <c r="C17" s="85"/>
      <c r="D17" s="85"/>
      <c r="E17" s="85"/>
      <c r="F17" s="85"/>
      <c r="G17" s="85"/>
      <c r="H17" s="85"/>
    </row>
    <row r="18" spans="1:8" x14ac:dyDescent="0.2">
      <c r="A18" s="85"/>
      <c r="B18" s="85"/>
      <c r="C18" s="85"/>
      <c r="D18" s="85"/>
      <c r="E18" s="85"/>
      <c r="F18" s="85"/>
      <c r="G18" s="85"/>
      <c r="H18" s="85"/>
    </row>
    <row r="19" spans="1:8" x14ac:dyDescent="0.2">
      <c r="A19" s="85"/>
      <c r="B19" s="85"/>
      <c r="C19" s="85"/>
      <c r="D19" s="85"/>
      <c r="E19" s="85"/>
      <c r="F19" s="85"/>
      <c r="G19" s="85"/>
      <c r="H19" s="85"/>
    </row>
    <row r="20" spans="1:8" x14ac:dyDescent="0.2">
      <c r="A20" s="85"/>
      <c r="B20" s="85"/>
      <c r="C20" s="85"/>
      <c r="D20" s="85"/>
      <c r="E20" s="85"/>
      <c r="F20" s="85"/>
      <c r="G20" s="85"/>
      <c r="H20" s="85"/>
    </row>
    <row r="21" spans="1:8" x14ac:dyDescent="0.2">
      <c r="A21" s="85"/>
      <c r="B21" s="85"/>
      <c r="C21" s="85"/>
      <c r="D21" s="85"/>
      <c r="E21" s="85"/>
      <c r="F21" s="85"/>
      <c r="G21" s="85"/>
      <c r="H21" s="85"/>
    </row>
  </sheetData>
  <customSheetViews>
    <customSheetView guid="{0CC5916B-D0F7-47BC-8DC8-58BCBBF1C333}">
      <selection activeCell="A18" sqref="A18:H18"/>
      <pageMargins left="0.7" right="0.7" top="0.75" bottom="0.75" header="0.3" footer="0.3"/>
    </customSheetView>
    <customSheetView guid="{D955CF17-A6F9-4339-A9D5-D9E4F27C13F1}">
      <selection activeCell="A18" sqref="A18:H18"/>
      <pageMargins left="0.7" right="0.7" top="0.75" bottom="0.75" header="0.3" footer="0.3"/>
    </customSheetView>
    <customSheetView guid="{EC8E87D6-5D66-4531-8742-4E63CD2852DB}">
      <selection activeCell="G28" sqref="G28"/>
      <pageMargins left="0.7" right="0.7" top="0.75" bottom="0.75" header="0.3" footer="0.3"/>
    </customSheetView>
    <customSheetView guid="{E61B4959-D0EE-4047-A656-4542F9E3DD15}">
      <selection activeCell="A18" sqref="A18:H18"/>
      <pageMargins left="0.7" right="0.7" top="0.75" bottom="0.75" header="0.3" footer="0.3"/>
    </customSheetView>
  </customSheetViews>
  <mergeCells count="15">
    <mergeCell ref="A11:H11"/>
    <mergeCell ref="A2:H2"/>
    <mergeCell ref="A4:H4"/>
    <mergeCell ref="A7:H7"/>
    <mergeCell ref="A8:H8"/>
    <mergeCell ref="A9:H9"/>
    <mergeCell ref="A19:H19"/>
    <mergeCell ref="A20:H20"/>
    <mergeCell ref="A21:H21"/>
    <mergeCell ref="A12:H12"/>
    <mergeCell ref="A13:H13"/>
    <mergeCell ref="A15:H15"/>
    <mergeCell ref="A16:H16"/>
    <mergeCell ref="A17:H17"/>
    <mergeCell ref="A18:H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2</vt:i4>
      </vt:variant>
    </vt:vector>
  </HeadingPairs>
  <TitlesOfParts>
    <vt:vector size="6" baseType="lpstr">
      <vt:lpstr>Projektøkonomi</vt:lpstr>
      <vt:lpstr>Estimat interne arbejdstimer</vt:lpstr>
      <vt:lpstr>Økonomiske konsekvenser</vt:lpstr>
      <vt:lpstr>Ark1</vt:lpstr>
      <vt:lpstr>'Estimat interne arbejdstimer'!Udskriftsområde</vt:lpstr>
      <vt:lpstr>'Økonomiske konsekvenser'!Udskriftsområde</vt:lpstr>
    </vt:vector>
  </TitlesOfParts>
  <Company>Aabenraa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Kirk Leth Frandsen</dc:creator>
  <cp:lastModifiedBy>Elsebeth H. Troelsgaard</cp:lastModifiedBy>
  <cp:lastPrinted>2016-10-28T10:00:40Z</cp:lastPrinted>
  <dcterms:created xsi:type="dcterms:W3CDTF">2016-05-04T10:52:02Z</dcterms:created>
  <dcterms:modified xsi:type="dcterms:W3CDTF">2016-10-28T10:03:45Z</dcterms:modified>
</cp:coreProperties>
</file>