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edarbejderportalen\Løn og Personale\Ferie\"/>
    </mc:Choice>
  </mc:AlternateContent>
  <bookViews>
    <workbookView xWindow="0" yWindow="0" windowWidth="23040" windowHeight="86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K22" i="1" l="1"/>
  <c r="K23" i="1" s="1"/>
  <c r="K24" i="1" s="1"/>
  <c r="K25" i="1" s="1"/>
  <c r="K26" i="1" s="1"/>
  <c r="K27" i="1" s="1"/>
  <c r="K28" i="1" s="1"/>
  <c r="K29" i="1" s="1"/>
  <c r="K30" i="1" s="1"/>
  <c r="I23" i="1"/>
  <c r="H23" i="1" s="1"/>
  <c r="H24" i="1" s="1"/>
  <c r="H25" i="1" s="1"/>
  <c r="H26" i="1" s="1"/>
  <c r="H27" i="1" s="1"/>
  <c r="H28" i="1" s="1"/>
  <c r="H29" i="1" s="1"/>
  <c r="H30" i="1" l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K31" i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l="1"/>
  <c r="K43" i="1" s="1"/>
  <c r="K44" i="1" s="1"/>
  <c r="K45" i="1" s="1"/>
  <c r="K46" i="1" s="1"/>
  <c r="K47" i="1" s="1"/>
  <c r="K48" i="1" s="1"/>
  <c r="K49" i="1" s="1"/>
</calcChain>
</file>

<file path=xl/sharedStrings.xml><?xml version="1.0" encoding="utf-8"?>
<sst xmlns="http://schemas.openxmlformats.org/spreadsheetml/2006/main" count="68" uniqueCount="35">
  <si>
    <t>Perioder 1. - 5. ferieuge</t>
  </si>
  <si>
    <t>År</t>
  </si>
  <si>
    <t>Måned</t>
  </si>
  <si>
    <t>1.-5. ferieuge</t>
  </si>
  <si>
    <t>6. ferieuge</t>
  </si>
  <si>
    <t>Perioder 6. ferieuge</t>
  </si>
  <si>
    <t>Planlagte /afholdte ferietimer</t>
  </si>
  <si>
    <t xml:space="preserve">Rest: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</si>
  <si>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</si>
  <si>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</si>
  <si>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</si>
  <si>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</si>
  <si>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</si>
  <si>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</si>
  <si>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</si>
  <si>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</si>
  <si>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Optjeningsår</t>
  </si>
  <si>
    <t>Afholdelsesår</t>
  </si>
  <si>
    <t>September</t>
  </si>
  <si>
    <t>Oktober</t>
  </si>
  <si>
    <t>November</t>
  </si>
  <si>
    <t>December</t>
  </si>
  <si>
    <t xml:space="preserve">Ansat på antal timer: </t>
  </si>
  <si>
    <t>ugentligt</t>
  </si>
  <si>
    <t>timer</t>
  </si>
  <si>
    <t xml:space="preserve">Hvis 6. ferieuge udbetales i maj, skrives timerne som afholdt i april </t>
  </si>
  <si>
    <t xml:space="preserve">Ferieberegner i timer - skriv kun i de hvide felter </t>
  </si>
  <si>
    <t>Optjenings-år</t>
  </si>
  <si>
    <t xml:space="preserve">Navn </t>
  </si>
  <si>
    <t>Start optj.</t>
  </si>
  <si>
    <t>Slut optj.</t>
  </si>
  <si>
    <t>Overførte ferietimer pr. XX</t>
  </si>
  <si>
    <t>6. ferieuge optjent år XX</t>
  </si>
  <si>
    <t>Rest 6. ferieuge pr. XX</t>
  </si>
  <si>
    <t>Slut afhold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</si>
</sst>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r_._-;\-* #,##0.00\ _k_r_._-;_-* &quot;-&quot;??\ _k_r_._-;_-@_-"/>
  </numFmts>
  <fonts count="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4" fontId="0" fillId="0" borderId="2" xfId="1" applyNumberFormat="1" applyFon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center"/>
      <protection locked="0"/>
    </xf>
    <xf numFmtId="4" fontId="0" fillId="0" borderId="2" xfId="1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14" xfId="1" applyNumberFormat="1" applyFont="1" applyBorder="1" applyProtection="1">
      <protection locked="0"/>
    </xf>
    <xf numFmtId="4" fontId="0" fillId="0" borderId="3" xfId="1" applyNumberFormat="1" applyFont="1" applyBorder="1" applyProtection="1">
      <protection locked="0"/>
    </xf>
    <xf numFmtId="43" fontId="3" fillId="5" borderId="0" xfId="1" applyFont="1" applyFill="1" applyBorder="1" applyAlignment="1" applyProtection="1">
      <alignment horizontal="right"/>
      <protection locked="0"/>
    </xf>
    <xf numFmtId="43" fontId="0" fillId="0" borderId="17" xfId="1" applyFont="1" applyFill="1" applyBorder="1" applyProtection="1">
      <protection locked="0"/>
    </xf>
    <xf numFmtId="43" fontId="0" fillId="5" borderId="0" xfId="1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14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43" fontId="0" fillId="5" borderId="18" xfId="1" applyFont="1" applyFill="1" applyBorder="1" applyProtection="1"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43" fontId="0" fillId="2" borderId="2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right" vertical="center" textRotation="90"/>
      <protection locked="0"/>
    </xf>
    <xf numFmtId="0" fontId="0" fillId="2" borderId="7" xfId="0" applyFill="1" applyBorder="1" applyAlignment="1" applyProtection="1">
      <alignment horizontal="right" vertical="center" textRotation="90"/>
      <protection locked="0"/>
    </xf>
    <xf numFmtId="0" fontId="0" fillId="2" borderId="9" xfId="0" applyFill="1" applyBorder="1" applyProtection="1">
      <protection locked="0"/>
    </xf>
    <xf numFmtId="4" fontId="0" fillId="2" borderId="2" xfId="1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Border="1" applyAlignment="1" applyProtection="1">
      <alignment horizontal="right" vertical="center" textRotation="90"/>
      <protection locked="0"/>
    </xf>
    <xf numFmtId="0" fontId="0" fillId="2" borderId="11" xfId="0" applyFill="1" applyBorder="1" applyAlignment="1" applyProtection="1">
      <alignment horizontal="right" vertical="center" textRotation="90"/>
      <protection locked="0"/>
    </xf>
    <xf numFmtId="0" fontId="0" fillId="2" borderId="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vertical="center" textRotation="90"/>
      <protection locked="0"/>
    </xf>
    <xf numFmtId="2" fontId="0" fillId="0" borderId="0" xfId="0" applyNumberFormat="1" applyProtection="1">
      <protection locked="0"/>
    </xf>
    <xf numFmtId="4" fontId="0" fillId="2" borderId="10" xfId="1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2" borderId="13" xfId="0" applyFill="1" applyBorder="1" applyProtection="1">
      <protection locked="0"/>
    </xf>
    <xf numFmtId="2" fontId="0" fillId="0" borderId="0" xfId="1" applyNumberFormat="1" applyFont="1" applyProtection="1">
      <protection locked="0"/>
    </xf>
    <xf numFmtId="0" fontId="0" fillId="2" borderId="16" xfId="0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0" borderId="0" xfId="0" applyNumberFormat="1" applyProtection="1">
      <protection locked="0"/>
    </xf>
    <xf numFmtId="4" fontId="0" fillId="2" borderId="2" xfId="1" applyNumberFormat="1" applyFont="1" applyFill="1" applyBorder="1" applyAlignment="1" applyProtection="1">
      <alignment horizontal="right"/>
    </xf>
    <xf numFmtId="4" fontId="0" fillId="2" borderId="2" xfId="1" applyNumberFormat="1" applyFont="1" applyFill="1" applyBorder="1" applyProtection="1"/>
    <xf numFmtId="4" fontId="0" fillId="2" borderId="9" xfId="1" applyNumberFormat="1" applyFont="1" applyFill="1" applyBorder="1" applyProtection="1"/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right" vertical="center" textRotation="90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right" vertical="center" textRotation="90"/>
      <protection locked="0"/>
    </xf>
    <xf numFmtId="0" fontId="0" fillId="3" borderId="2" xfId="0" applyFill="1" applyBorder="1" applyAlignment="1" applyProtection="1">
      <alignment horizontal="right" vertical="center" textRotation="90"/>
      <protection locked="0"/>
    </xf>
    <xf numFmtId="0" fontId="0" fillId="3" borderId="10" xfId="0" applyFill="1" applyBorder="1" applyAlignment="1" applyProtection="1">
      <alignment horizontal="right" vertical="center" textRotation="90"/>
      <protection locked="0"/>
    </xf>
    <xf numFmtId="0" fontId="0" fillId="3" borderId="14" xfId="0" applyFont="1" applyFill="1" applyBorder="1" applyAlignment="1" applyProtection="1">
      <alignment horizontal="center" textRotation="90"/>
      <protection locked="0"/>
    </xf>
    <xf numFmtId="0" fontId="0" fillId="3" borderId="15" xfId="0" applyFont="1" applyFill="1" applyBorder="1" applyAlignment="1" applyProtection="1">
      <alignment horizontal="center" textRotation="90"/>
      <protection locked="0"/>
    </xf>
    <xf numFmtId="0" fontId="0" fillId="3" borderId="3" xfId="0" applyFont="1" applyFill="1" applyBorder="1" applyAlignment="1" applyProtection="1">
      <alignment horizontal="center" textRotation="90"/>
      <protection locked="0"/>
    </xf>
    <xf numFmtId="0" fontId="0" fillId="4" borderId="14" xfId="0" applyFill="1" applyBorder="1" applyAlignment="1" applyProtection="1">
      <alignment horizontal="center" vertical="center" textRotation="90"/>
      <protection locked="0"/>
    </xf>
    <xf numFmtId="0" fontId="0" fillId="4" borderId="15" xfId="0" applyFill="1" applyBorder="1" applyAlignment="1" applyProtection="1">
      <alignment horizontal="center" vertical="center" textRotation="90"/>
      <protection locked="0"/>
    </xf>
    <xf numFmtId="0" fontId="0" fillId="4" borderId="3" xfId="0" applyFill="1" applyBorder="1" applyAlignment="1" applyProtection="1">
      <alignment horizontal="center" vertical="center" textRotation="90"/>
      <protection locked="0"/>
    </xf>
    <xf numFmtId="0" fontId="0" fillId="3" borderId="2" xfId="0" applyFill="1" applyBorder="1" applyAlignment="1" applyProtection="1">
      <alignment horizontal="center" vertical="center" textRotation="90"/>
      <protection locked="0"/>
    </xf>
    <xf numFmtId="0" fontId="0" fillId="4" borderId="2" xfId="0" applyFill="1" applyBorder="1" applyAlignment="1" applyProtection="1">
      <alignment horizontal="center" vertical="center" textRotation="90"/>
      <protection locked="0"/>
    </xf>
    <xf numFmtId="0" fontId="0" fillId="4" borderId="2" xfId="0" applyFill="1" applyBorder="1" applyAlignment="1" applyProtection="1">
      <alignment horizontal="right" vertical="center" textRotation="90"/>
      <protection locked="0"/>
    </xf>
    <xf numFmtId="43" fontId="2" fillId="2" borderId="3" xfId="1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Komma" xfId="1" builtinId="3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B22" sqref="B22:B37"/>
    </sheetView>
  </sheetViews>
  <sheetFormatPr defaultColWidth="9" defaultRowHeight="13.5" x14ac:dyDescent="0.3"/>
  <cols>
    <col min="1" max="3" width="9" style="13"/>
    <col min="4" max="4" width="13.15234375" style="13" customWidth="1"/>
    <col min="5" max="5" width="10.61328125" style="13" bestFit="1" customWidth="1"/>
    <col min="6" max="6" width="9.765625" style="13" bestFit="1" customWidth="1"/>
    <col min="7" max="7" width="9" style="13"/>
    <col min="8" max="8" width="6.3828125" style="13" customWidth="1"/>
    <col min="9" max="9" width="9" style="13" hidden="1" customWidth="1"/>
    <col min="10" max="10" width="9" style="13"/>
    <col min="11" max="11" width="6.3828125" style="13" bestFit="1" customWidth="1"/>
    <col min="12" max="16384" width="9" style="13"/>
  </cols>
  <sheetData>
    <row r="1" spans="1:15" s="12" customFormat="1" ht="21.75" customHeight="1" thickBot="1" x14ac:dyDescent="0.3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 thickBot="1" x14ac:dyDescent="0.5">
      <c r="A2" s="56" t="s">
        <v>31</v>
      </c>
      <c r="B2" s="56"/>
      <c r="C2" s="56"/>
      <c r="D2" s="57"/>
      <c r="E2" s="8"/>
      <c r="F2" s="10"/>
      <c r="G2" s="9"/>
      <c r="H2" s="61" t="s">
        <v>26</v>
      </c>
      <c r="I2" s="62"/>
      <c r="J2" s="62"/>
      <c r="K2" s="62"/>
      <c r="L2" s="62"/>
      <c r="M2" s="62"/>
      <c r="N2" s="62"/>
      <c r="O2" s="63"/>
    </row>
    <row r="3" spans="1:15" s="14" customFormat="1" ht="15" thickBot="1" x14ac:dyDescent="0.4">
      <c r="A3" s="10"/>
      <c r="B3" s="10"/>
      <c r="C3" s="10"/>
      <c r="D3" s="10"/>
      <c r="E3" s="7"/>
      <c r="F3" s="10"/>
      <c r="G3" s="9"/>
      <c r="H3" s="9"/>
      <c r="I3" s="9"/>
      <c r="J3" s="10"/>
      <c r="K3" s="9"/>
      <c r="L3" s="10"/>
      <c r="M3" s="10"/>
      <c r="N3" s="10"/>
      <c r="O3" s="10"/>
    </row>
    <row r="4" spans="1:15" ht="16.5" customHeight="1" thickBot="1" x14ac:dyDescent="0.4">
      <c r="A4" s="56" t="s">
        <v>22</v>
      </c>
      <c r="B4" s="56"/>
      <c r="C4" s="56"/>
      <c r="D4" s="57"/>
      <c r="E4" s="8">
        <v>37</v>
      </c>
      <c r="F4" s="15" t="s">
        <v>23</v>
      </c>
      <c r="G4" s="15"/>
      <c r="H4" s="16"/>
      <c r="I4" s="16"/>
      <c r="J4" s="15"/>
      <c r="K4" s="10"/>
      <c r="L4" s="16"/>
      <c r="M4" s="16"/>
      <c r="N4" s="10"/>
      <c r="O4" s="10"/>
    </row>
    <row r="5" spans="1:15" ht="16.5" customHeight="1" thickBot="1" x14ac:dyDescent="0.4">
      <c r="A5" s="55"/>
      <c r="B5" s="55"/>
      <c r="C5" s="55"/>
      <c r="D5" s="55"/>
      <c r="E5" s="55"/>
      <c r="F5" s="15"/>
      <c r="G5" s="15"/>
      <c r="H5" s="16"/>
      <c r="I5" s="16"/>
      <c r="J5" s="15"/>
      <c r="K5" s="10"/>
      <c r="L5" s="16"/>
      <c r="M5" s="16"/>
      <c r="N5" s="10"/>
      <c r="O5" s="10"/>
    </row>
    <row r="6" spans="1:15" ht="15" thickBot="1" x14ac:dyDescent="0.4">
      <c r="A6" s="15" t="s">
        <v>32</v>
      </c>
      <c r="B6" s="10"/>
      <c r="C6" s="9"/>
      <c r="D6" s="9"/>
      <c r="E6" s="8"/>
      <c r="F6" s="15"/>
      <c r="G6" s="15"/>
      <c r="H6" s="16"/>
      <c r="I6" s="16"/>
      <c r="J6" s="15"/>
      <c r="K6" s="10"/>
      <c r="L6" s="16"/>
      <c r="M6" s="16"/>
      <c r="N6" s="10"/>
      <c r="O6" s="10"/>
    </row>
    <row r="7" spans="1:15" ht="15" thickBot="1" x14ac:dyDescent="0.4">
      <c r="A7" s="15"/>
      <c r="B7" s="10"/>
      <c r="C7" s="9"/>
      <c r="D7" s="9"/>
      <c r="E7" s="9"/>
      <c r="F7" s="15"/>
      <c r="G7" s="15"/>
      <c r="H7" s="17"/>
      <c r="I7" s="17"/>
      <c r="J7" s="15"/>
      <c r="K7" s="10"/>
      <c r="L7" s="16"/>
      <c r="M7" s="16"/>
      <c r="N7" s="10"/>
      <c r="O7" s="10"/>
    </row>
    <row r="8" spans="1:15" ht="15" thickBot="1" x14ac:dyDescent="0.4">
      <c r="A8" s="56" t="s">
        <v>33</v>
      </c>
      <c r="B8" s="56"/>
      <c r="C8" s="56"/>
      <c r="D8" s="57"/>
      <c r="E8" s="8"/>
      <c r="F8" s="15" t="s">
        <v>24</v>
      </c>
      <c r="G8" s="15"/>
      <c r="H8" s="18"/>
      <c r="I8" s="18"/>
      <c r="J8" s="19"/>
      <c r="K8" s="10"/>
      <c r="L8" s="10"/>
      <c r="M8" s="10"/>
      <c r="N8" s="10"/>
      <c r="O8" s="10"/>
    </row>
    <row r="9" spans="1:15" ht="15" thickBot="1" x14ac:dyDescent="0.4">
      <c r="A9" s="19"/>
      <c r="B9" s="19"/>
      <c r="C9" s="19"/>
      <c r="D9" s="19"/>
      <c r="E9" s="9"/>
      <c r="F9" s="15"/>
      <c r="G9" s="15"/>
      <c r="H9" s="18"/>
      <c r="I9" s="18"/>
      <c r="J9" s="19"/>
      <c r="K9" s="10"/>
      <c r="L9" s="10"/>
      <c r="M9" s="10"/>
      <c r="N9" s="10"/>
      <c r="O9" s="10"/>
    </row>
    <row r="10" spans="1:15" ht="15.75" customHeight="1" thickBot="1" x14ac:dyDescent="0.4">
      <c r="A10" s="56" t="s">
        <v>32</v>
      </c>
      <c r="B10" s="56"/>
      <c r="C10" s="56"/>
      <c r="D10" s="57"/>
      <c r="E10" s="8"/>
      <c r="F10" s="15" t="s">
        <v>24</v>
      </c>
      <c r="G10" s="58" t="s">
        <v>25</v>
      </c>
      <c r="H10" s="59"/>
      <c r="I10" s="59"/>
      <c r="J10" s="59"/>
      <c r="K10" s="59"/>
      <c r="L10" s="59"/>
      <c r="M10" s="59"/>
      <c r="N10" s="59"/>
      <c r="O10" s="60"/>
    </row>
    <row r="11" spans="1:15" ht="15.75" customHeight="1" thickBot="1" x14ac:dyDescent="0.4">
      <c r="A11" s="19"/>
      <c r="B11" s="19"/>
      <c r="C11" s="19"/>
      <c r="D11" s="19"/>
      <c r="E11" s="20"/>
      <c r="F11" s="15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4.5" x14ac:dyDescent="0.35">
      <c r="A12" s="65" t="s">
        <v>0</v>
      </c>
      <c r="B12" s="66"/>
      <c r="C12" s="66"/>
      <c r="D12" s="66"/>
      <c r="E12" s="69" t="s">
        <v>1</v>
      </c>
      <c r="F12" s="71" t="s">
        <v>2</v>
      </c>
      <c r="G12" s="72" t="s">
        <v>3</v>
      </c>
      <c r="H12" s="72"/>
      <c r="I12" s="22"/>
      <c r="J12" s="85" t="s">
        <v>4</v>
      </c>
      <c r="K12" s="85"/>
      <c r="L12" s="66" t="s">
        <v>5</v>
      </c>
      <c r="M12" s="66"/>
      <c r="N12" s="66"/>
      <c r="O12" s="86"/>
    </row>
    <row r="13" spans="1:15" s="25" customFormat="1" ht="40.5" x14ac:dyDescent="0.3">
      <c r="A13" s="67"/>
      <c r="B13" s="68"/>
      <c r="C13" s="68"/>
      <c r="D13" s="68"/>
      <c r="E13" s="70"/>
      <c r="F13" s="66"/>
      <c r="G13" s="23" t="s">
        <v>6</v>
      </c>
      <c r="H13" s="24" t="s">
        <v>7</v>
      </c>
      <c r="I13" s="24"/>
      <c r="J13" s="23" t="s">
        <v>6</v>
      </c>
      <c r="K13" s="24" t="s">
        <v>7</v>
      </c>
      <c r="L13" s="68"/>
      <c r="M13" s="68"/>
      <c r="N13" s="68"/>
      <c r="O13" s="87"/>
    </row>
    <row r="14" spans="1:15" s="25" customFormat="1" ht="14.5" hidden="1" x14ac:dyDescent="0.3">
      <c r="A14" s="26"/>
      <c r="B14" s="27"/>
      <c r="C14" s="28"/>
      <c r="D14" s="29"/>
      <c r="E14" s="30"/>
      <c r="F14" s="31" t="s">
        <v>8</v>
      </c>
      <c r="G14" s="23"/>
      <c r="H14" s="24"/>
      <c r="I14" s="24"/>
      <c r="J14" s="23"/>
      <c r="K14" s="24"/>
      <c r="L14" s="27"/>
      <c r="M14" s="28"/>
      <c r="N14" s="28"/>
      <c r="O14" s="32"/>
    </row>
    <row r="15" spans="1:15" s="25" customFormat="1" ht="14.5" hidden="1" x14ac:dyDescent="0.3">
      <c r="A15" s="26"/>
      <c r="B15" s="27"/>
      <c r="C15" s="28"/>
      <c r="D15" s="29"/>
      <c r="E15" s="30"/>
      <c r="F15" s="31" t="s">
        <v>9</v>
      </c>
      <c r="G15" s="23"/>
      <c r="H15" s="24"/>
      <c r="I15" s="24"/>
      <c r="J15" s="23"/>
      <c r="K15" s="24"/>
      <c r="L15" s="27"/>
      <c r="M15" s="28"/>
      <c r="N15" s="28"/>
      <c r="O15" s="32"/>
    </row>
    <row r="16" spans="1:15" s="25" customFormat="1" ht="14.5" hidden="1" x14ac:dyDescent="0.3">
      <c r="A16" s="26"/>
      <c r="B16" s="27"/>
      <c r="C16" s="28"/>
      <c r="D16" s="29"/>
      <c r="E16" s="30"/>
      <c r="F16" s="31" t="s">
        <v>10</v>
      </c>
      <c r="G16" s="23"/>
      <c r="H16" s="24"/>
      <c r="I16" s="24"/>
      <c r="J16" s="23"/>
      <c r="K16" s="24"/>
      <c r="L16" s="27"/>
      <c r="M16" s="28"/>
      <c r="N16" s="28"/>
      <c r="O16" s="32"/>
    </row>
    <row r="17" spans="1:17" s="25" customFormat="1" ht="14.5" hidden="1" x14ac:dyDescent="0.3">
      <c r="A17" s="26"/>
      <c r="B17" s="27"/>
      <c r="C17" s="28"/>
      <c r="D17" s="29"/>
      <c r="E17" s="30"/>
      <c r="F17" s="31" t="s">
        <v>11</v>
      </c>
      <c r="G17" s="23"/>
      <c r="H17" s="24"/>
      <c r="I17" s="24"/>
      <c r="J17" s="23"/>
      <c r="K17" s="24"/>
      <c r="L17" s="27"/>
      <c r="M17" s="28"/>
      <c r="N17" s="28"/>
      <c r="O17" s="32"/>
    </row>
    <row r="18" spans="1:17" s="25" customFormat="1" ht="14.5" hidden="1" x14ac:dyDescent="0.3">
      <c r="A18" s="26"/>
      <c r="B18" s="27"/>
      <c r="C18" s="28"/>
      <c r="D18" s="29"/>
      <c r="E18" s="30"/>
      <c r="F18" s="31" t="s">
        <v>12</v>
      </c>
      <c r="G18" s="23"/>
      <c r="H18" s="24"/>
      <c r="I18" s="24"/>
      <c r="J18" s="23"/>
      <c r="K18" s="24"/>
      <c r="L18" s="27"/>
      <c r="M18" s="28"/>
      <c r="N18" s="28"/>
      <c r="O18" s="32"/>
    </row>
    <row r="19" spans="1:17" s="25" customFormat="1" ht="14.5" hidden="1" x14ac:dyDescent="0.3">
      <c r="A19" s="26"/>
      <c r="B19" s="27"/>
      <c r="C19" s="28"/>
      <c r="D19" s="29"/>
      <c r="E19" s="30"/>
      <c r="F19" s="31" t="s">
        <v>13</v>
      </c>
      <c r="G19" s="23"/>
      <c r="H19" s="24"/>
      <c r="I19" s="24"/>
      <c r="J19" s="23"/>
      <c r="K19" s="24"/>
      <c r="L19" s="27"/>
      <c r="M19" s="28"/>
      <c r="N19" s="28"/>
      <c r="O19" s="32"/>
    </row>
    <row r="20" spans="1:17" s="25" customFormat="1" ht="14.5" hidden="1" x14ac:dyDescent="0.3">
      <c r="A20" s="26"/>
      <c r="B20" s="27"/>
      <c r="C20" s="28"/>
      <c r="D20" s="29"/>
      <c r="E20" s="30"/>
      <c r="F20" s="31" t="s">
        <v>14</v>
      </c>
      <c r="G20" s="23"/>
      <c r="H20" s="24"/>
      <c r="I20" s="24"/>
      <c r="J20" s="23"/>
      <c r="K20" s="24"/>
      <c r="L20" s="27"/>
      <c r="M20" s="28"/>
      <c r="N20" s="28"/>
      <c r="O20" s="32"/>
    </row>
    <row r="21" spans="1:17" s="25" customFormat="1" ht="14.5" hidden="1" x14ac:dyDescent="0.3">
      <c r="A21" s="26"/>
      <c r="B21" s="27"/>
      <c r="C21" s="28"/>
      <c r="D21" s="29"/>
      <c r="E21" s="30"/>
      <c r="F21" s="31" t="s">
        <v>15</v>
      </c>
      <c r="G21" s="23"/>
      <c r="H21" s="24"/>
      <c r="I21" s="24"/>
      <c r="J21" s="23"/>
      <c r="K21" s="24"/>
      <c r="L21" s="27"/>
      <c r="M21" s="28"/>
      <c r="N21" s="28"/>
      <c r="O21" s="32"/>
    </row>
    <row r="22" spans="1:17" ht="15" customHeight="1" x14ac:dyDescent="0.3">
      <c r="A22" s="73" t="s">
        <v>16</v>
      </c>
      <c r="B22" s="74" t="s">
        <v>17</v>
      </c>
      <c r="C22" s="33"/>
      <c r="D22" s="34"/>
      <c r="E22" s="35" t="s">
        <v>29</v>
      </c>
      <c r="F22" s="31" t="s">
        <v>18</v>
      </c>
      <c r="G22" s="1"/>
      <c r="H22" s="52">
        <f>E2-G22</f>
        <v>0</v>
      </c>
      <c r="I22" s="36"/>
      <c r="J22" s="3"/>
      <c r="K22" s="53">
        <f>E8-J22</f>
        <v>0</v>
      </c>
      <c r="L22" s="76" t="s">
        <v>27</v>
      </c>
      <c r="M22" s="37"/>
      <c r="N22" s="37"/>
      <c r="O22" s="38"/>
    </row>
    <row r="23" spans="1:17" x14ac:dyDescent="0.3">
      <c r="A23" s="73"/>
      <c r="B23" s="74"/>
      <c r="C23" s="39"/>
      <c r="D23" s="40"/>
      <c r="E23" s="35"/>
      <c r="F23" s="31" t="s">
        <v>19</v>
      </c>
      <c r="G23" s="1"/>
      <c r="H23" s="52">
        <f>H22-G23+I23</f>
        <v>15.416666666666666</v>
      </c>
      <c r="I23" s="36">
        <f>E4*5/12</f>
        <v>15.416666666666666</v>
      </c>
      <c r="J23" s="4"/>
      <c r="K23" s="53">
        <f>K22-J23</f>
        <v>0</v>
      </c>
      <c r="L23" s="77"/>
      <c r="M23" s="41"/>
      <c r="N23" s="41"/>
      <c r="O23" s="42"/>
    </row>
    <row r="24" spans="1:17" x14ac:dyDescent="0.3">
      <c r="A24" s="73"/>
      <c r="B24" s="74"/>
      <c r="C24" s="39"/>
      <c r="D24" s="40"/>
      <c r="E24" s="35"/>
      <c r="F24" s="31" t="s">
        <v>20</v>
      </c>
      <c r="G24" s="1"/>
      <c r="H24" s="52">
        <f>H23-G24+I23</f>
        <v>30.833333333333332</v>
      </c>
      <c r="I24" s="36"/>
      <c r="J24" s="3"/>
      <c r="K24" s="53">
        <f t="shared" ref="K24:K49" si="0">K23-J24</f>
        <v>0</v>
      </c>
      <c r="L24" s="77"/>
      <c r="M24" s="41"/>
      <c r="N24" s="41"/>
      <c r="O24" s="42"/>
    </row>
    <row r="25" spans="1:17" x14ac:dyDescent="0.3">
      <c r="A25" s="73"/>
      <c r="B25" s="74"/>
      <c r="C25" s="39"/>
      <c r="D25" s="40"/>
      <c r="E25" s="35"/>
      <c r="F25" s="31" t="s">
        <v>21</v>
      </c>
      <c r="G25" s="1"/>
      <c r="H25" s="52">
        <f>H24-G25+I23</f>
        <v>46.25</v>
      </c>
      <c r="I25" s="36"/>
      <c r="J25" s="3"/>
      <c r="K25" s="53">
        <f t="shared" si="0"/>
        <v>0</v>
      </c>
      <c r="L25" s="78"/>
      <c r="M25" s="41"/>
      <c r="N25" s="41"/>
      <c r="O25" s="42"/>
    </row>
    <row r="26" spans="1:17" x14ac:dyDescent="0.3">
      <c r="A26" s="73"/>
      <c r="B26" s="74"/>
      <c r="C26" s="39"/>
      <c r="D26" s="40"/>
      <c r="E26" s="35"/>
      <c r="F26" s="31" t="s">
        <v>8</v>
      </c>
      <c r="G26" s="1"/>
      <c r="H26" s="52">
        <f>H25-G26+I23</f>
        <v>61.666666666666664</v>
      </c>
      <c r="I26" s="36"/>
      <c r="J26" s="3"/>
      <c r="K26" s="53">
        <f t="shared" si="0"/>
        <v>0</v>
      </c>
      <c r="L26" s="43"/>
      <c r="M26" s="41"/>
      <c r="N26" s="79" t="s">
        <v>16</v>
      </c>
      <c r="O26" s="42"/>
    </row>
    <row r="27" spans="1:17" x14ac:dyDescent="0.3">
      <c r="A27" s="73"/>
      <c r="B27" s="74"/>
      <c r="C27" s="39"/>
      <c r="D27" s="40"/>
      <c r="E27" s="35"/>
      <c r="F27" s="31" t="s">
        <v>9</v>
      </c>
      <c r="G27" s="1"/>
      <c r="H27" s="52">
        <f>H26-G27+I23</f>
        <v>77.083333333333329</v>
      </c>
      <c r="I27" s="36"/>
      <c r="J27" s="3"/>
      <c r="K27" s="53">
        <f t="shared" si="0"/>
        <v>0</v>
      </c>
      <c r="L27" s="43"/>
      <c r="M27" s="41"/>
      <c r="N27" s="80"/>
      <c r="O27" s="42"/>
      <c r="Q27" s="44"/>
    </row>
    <row r="28" spans="1:17" x14ac:dyDescent="0.3">
      <c r="A28" s="73"/>
      <c r="B28" s="74"/>
      <c r="C28" s="39"/>
      <c r="D28" s="40"/>
      <c r="E28" s="35"/>
      <c r="F28" s="31" t="s">
        <v>10</v>
      </c>
      <c r="G28" s="1"/>
      <c r="H28" s="52">
        <f>H27-G28+I23</f>
        <v>92.5</v>
      </c>
      <c r="I28" s="36"/>
      <c r="J28" s="5"/>
      <c r="K28" s="53">
        <f t="shared" si="0"/>
        <v>0</v>
      </c>
      <c r="L28" s="43"/>
      <c r="M28" s="41"/>
      <c r="N28" s="80"/>
      <c r="O28" s="42"/>
    </row>
    <row r="29" spans="1:17" x14ac:dyDescent="0.3">
      <c r="A29" s="73"/>
      <c r="B29" s="74"/>
      <c r="C29" s="39"/>
      <c r="D29" s="40"/>
      <c r="E29" s="35"/>
      <c r="F29" s="31" t="s">
        <v>11</v>
      </c>
      <c r="G29" s="1"/>
      <c r="H29" s="52">
        <f>H28-G29+I23</f>
        <v>107.91666666666667</v>
      </c>
      <c r="I29" s="45"/>
      <c r="J29" s="3"/>
      <c r="K29" s="54">
        <f t="shared" si="0"/>
        <v>0</v>
      </c>
      <c r="L29" s="43"/>
      <c r="M29" s="41"/>
      <c r="N29" s="80"/>
      <c r="O29" s="42"/>
      <c r="P29" s="46"/>
    </row>
    <row r="30" spans="1:17" ht="13.5" customHeight="1" x14ac:dyDescent="0.3">
      <c r="A30" s="73"/>
      <c r="B30" s="74"/>
      <c r="C30" s="39"/>
      <c r="D30" s="40"/>
      <c r="E30" s="35"/>
      <c r="F30" s="31" t="s">
        <v>12</v>
      </c>
      <c r="G30" s="1"/>
      <c r="H30" s="52">
        <f>H29-G30+I23</f>
        <v>123.33333333333334</v>
      </c>
      <c r="I30" s="36"/>
      <c r="J30" s="6"/>
      <c r="K30" s="54">
        <f>K29-J30+E6</f>
        <v>0</v>
      </c>
      <c r="L30" s="47"/>
      <c r="M30" s="82" t="s">
        <v>17</v>
      </c>
      <c r="N30" s="80"/>
      <c r="O30" s="42"/>
      <c r="P30" s="48"/>
    </row>
    <row r="31" spans="1:17" x14ac:dyDescent="0.3">
      <c r="A31" s="73"/>
      <c r="B31" s="74"/>
      <c r="C31" s="39"/>
      <c r="D31" s="40"/>
      <c r="E31" s="35"/>
      <c r="F31" s="31" t="s">
        <v>13</v>
      </c>
      <c r="G31" s="1"/>
      <c r="H31" s="52">
        <f>H30-G31+I23</f>
        <v>138.75</v>
      </c>
      <c r="I31" s="36"/>
      <c r="J31" s="3"/>
      <c r="K31" s="54">
        <f t="shared" si="0"/>
        <v>0</v>
      </c>
      <c r="L31" s="47"/>
      <c r="M31" s="82"/>
      <c r="N31" s="80"/>
      <c r="O31" s="42"/>
    </row>
    <row r="32" spans="1:17" x14ac:dyDescent="0.3">
      <c r="A32" s="73"/>
      <c r="B32" s="74"/>
      <c r="C32" s="39"/>
      <c r="D32" s="40"/>
      <c r="E32" s="35"/>
      <c r="F32" s="31" t="s">
        <v>14</v>
      </c>
      <c r="G32" s="1"/>
      <c r="H32" s="52">
        <f>H31-G32+I23</f>
        <v>154.16666666666666</v>
      </c>
      <c r="I32" s="36"/>
      <c r="J32" s="3"/>
      <c r="K32" s="54">
        <f t="shared" si="0"/>
        <v>0</v>
      </c>
      <c r="L32" s="47"/>
      <c r="M32" s="82"/>
      <c r="N32" s="80"/>
      <c r="O32" s="42"/>
    </row>
    <row r="33" spans="1:15" x14ac:dyDescent="0.3">
      <c r="A33" s="73"/>
      <c r="B33" s="74"/>
      <c r="C33" s="39"/>
      <c r="D33" s="40"/>
      <c r="E33" s="35" t="s">
        <v>30</v>
      </c>
      <c r="F33" s="31" t="s">
        <v>15</v>
      </c>
      <c r="G33" s="1"/>
      <c r="H33" s="52">
        <f>H32-G33+I23</f>
        <v>169.58333333333331</v>
      </c>
      <c r="I33" s="36"/>
      <c r="J33" s="3"/>
      <c r="K33" s="54">
        <f t="shared" si="0"/>
        <v>0</v>
      </c>
      <c r="L33" s="47"/>
      <c r="M33" s="82"/>
      <c r="N33" s="80"/>
      <c r="O33" s="42"/>
    </row>
    <row r="34" spans="1:15" x14ac:dyDescent="0.3">
      <c r="A34" s="49"/>
      <c r="B34" s="75"/>
      <c r="C34" s="83" t="s">
        <v>16</v>
      </c>
      <c r="D34" s="84" t="s">
        <v>17</v>
      </c>
      <c r="E34" s="35"/>
      <c r="F34" s="31" t="s">
        <v>18</v>
      </c>
      <c r="G34" s="1"/>
      <c r="H34" s="52">
        <f>H33-G34+I23</f>
        <v>184.99999999999997</v>
      </c>
      <c r="I34" s="36"/>
      <c r="J34" s="3"/>
      <c r="K34" s="54">
        <f t="shared" si="0"/>
        <v>0</v>
      </c>
      <c r="L34" s="47"/>
      <c r="M34" s="82"/>
      <c r="N34" s="80"/>
      <c r="O34" s="42"/>
    </row>
    <row r="35" spans="1:15" x14ac:dyDescent="0.3">
      <c r="A35" s="49"/>
      <c r="B35" s="75"/>
      <c r="C35" s="83"/>
      <c r="D35" s="84"/>
      <c r="E35" s="35"/>
      <c r="F35" s="31" t="s">
        <v>19</v>
      </c>
      <c r="G35" s="1"/>
      <c r="H35" s="52">
        <f>H34-G35+I23</f>
        <v>200.41666666666663</v>
      </c>
      <c r="I35" s="36"/>
      <c r="J35" s="3"/>
      <c r="K35" s="54">
        <f t="shared" si="0"/>
        <v>0</v>
      </c>
      <c r="L35" s="47"/>
      <c r="M35" s="82"/>
      <c r="N35" s="80"/>
      <c r="O35" s="42"/>
    </row>
    <row r="36" spans="1:15" x14ac:dyDescent="0.3">
      <c r="A36" s="49"/>
      <c r="B36" s="75"/>
      <c r="C36" s="83"/>
      <c r="D36" s="84"/>
      <c r="E36" s="35"/>
      <c r="F36" s="31" t="s">
        <v>20</v>
      </c>
      <c r="G36" s="1"/>
      <c r="H36" s="52">
        <f>H35-G36+I23</f>
        <v>215.83333333333329</v>
      </c>
      <c r="I36" s="36"/>
      <c r="J36" s="3"/>
      <c r="K36" s="54">
        <f t="shared" si="0"/>
        <v>0</v>
      </c>
      <c r="L36" s="47"/>
      <c r="M36" s="82"/>
      <c r="N36" s="80"/>
      <c r="O36" s="42"/>
    </row>
    <row r="37" spans="1:15" x14ac:dyDescent="0.3">
      <c r="A37" s="49"/>
      <c r="B37" s="75"/>
      <c r="C37" s="83"/>
      <c r="D37" s="84"/>
      <c r="E37" s="35" t="s">
        <v>34</v>
      </c>
      <c r="F37" s="31" t="s">
        <v>21</v>
      </c>
      <c r="G37" s="1"/>
      <c r="H37" s="52">
        <f>H36-G37+I23</f>
        <v>231.24999999999994</v>
      </c>
      <c r="I37" s="36"/>
      <c r="J37" s="3"/>
      <c r="K37" s="54">
        <f t="shared" si="0"/>
        <v>0</v>
      </c>
      <c r="L37" s="47"/>
      <c r="M37" s="82"/>
      <c r="N37" s="81"/>
      <c r="O37" s="42"/>
    </row>
    <row r="38" spans="1:15" x14ac:dyDescent="0.3">
      <c r="A38" s="49"/>
      <c r="B38" s="41"/>
      <c r="C38" s="83"/>
      <c r="D38" s="84"/>
      <c r="E38" s="35"/>
      <c r="F38" s="31" t="s">
        <v>8</v>
      </c>
      <c r="G38" s="1"/>
      <c r="H38" s="52">
        <f>H37-G38+I23</f>
        <v>246.6666666666666</v>
      </c>
      <c r="I38" s="36"/>
      <c r="J38" s="3"/>
      <c r="K38" s="54">
        <f t="shared" si="0"/>
        <v>0</v>
      </c>
      <c r="L38" s="47"/>
      <c r="M38" s="82"/>
      <c r="N38" s="41"/>
      <c r="O38" s="42"/>
    </row>
    <row r="39" spans="1:15" x14ac:dyDescent="0.3">
      <c r="A39" s="49"/>
      <c r="B39" s="41"/>
      <c r="C39" s="83"/>
      <c r="D39" s="84"/>
      <c r="E39" s="35"/>
      <c r="F39" s="31" t="s">
        <v>9</v>
      </c>
      <c r="G39" s="1"/>
      <c r="H39" s="52">
        <f>H38-G39+I23</f>
        <v>262.08333333333326</v>
      </c>
      <c r="I39" s="36"/>
      <c r="J39" s="3"/>
      <c r="K39" s="54">
        <f t="shared" si="0"/>
        <v>0</v>
      </c>
      <c r="L39" s="47"/>
      <c r="M39" s="82"/>
      <c r="N39" s="41"/>
      <c r="O39" s="42"/>
    </row>
    <row r="40" spans="1:15" x14ac:dyDescent="0.3">
      <c r="A40" s="49"/>
      <c r="B40" s="41"/>
      <c r="C40" s="83"/>
      <c r="D40" s="84"/>
      <c r="E40" s="35"/>
      <c r="F40" s="31" t="s">
        <v>10</v>
      </c>
      <c r="G40" s="1"/>
      <c r="H40" s="52">
        <f>H39-G40+I23</f>
        <v>277.49999999999994</v>
      </c>
      <c r="I40" s="36"/>
      <c r="J40" s="3"/>
      <c r="K40" s="54">
        <f t="shared" si="0"/>
        <v>0</v>
      </c>
      <c r="L40" s="47"/>
      <c r="M40" s="82"/>
      <c r="N40" s="41"/>
      <c r="O40" s="42"/>
    </row>
    <row r="41" spans="1:15" x14ac:dyDescent="0.3">
      <c r="A41" s="49"/>
      <c r="B41" s="41"/>
      <c r="C41" s="83"/>
      <c r="D41" s="84"/>
      <c r="E41" s="35"/>
      <c r="F41" s="31" t="s">
        <v>11</v>
      </c>
      <c r="G41" s="1"/>
      <c r="H41" s="52">
        <f>H40-G41+I23</f>
        <v>292.91666666666663</v>
      </c>
      <c r="I41" s="36"/>
      <c r="J41" s="3"/>
      <c r="K41" s="54">
        <f t="shared" si="0"/>
        <v>0</v>
      </c>
      <c r="L41" s="47"/>
      <c r="M41" s="82"/>
      <c r="N41" s="41"/>
      <c r="O41" s="42"/>
    </row>
    <row r="42" spans="1:15" x14ac:dyDescent="0.3">
      <c r="A42" s="49"/>
      <c r="B42" s="41"/>
      <c r="C42" s="83"/>
      <c r="D42" s="84"/>
      <c r="E42" s="35"/>
      <c r="F42" s="31" t="s">
        <v>12</v>
      </c>
      <c r="G42" s="1"/>
      <c r="H42" s="52">
        <f>H41-G42+I23</f>
        <v>308.33333333333331</v>
      </c>
      <c r="I42" s="36"/>
      <c r="J42" s="3"/>
      <c r="K42" s="54">
        <f>K41-J42+E10</f>
        <v>0</v>
      </c>
      <c r="L42" s="47"/>
      <c r="M42" s="41"/>
      <c r="N42" s="41"/>
      <c r="O42" s="64" t="s">
        <v>17</v>
      </c>
    </row>
    <row r="43" spans="1:15" x14ac:dyDescent="0.3">
      <c r="A43" s="49"/>
      <c r="B43" s="41"/>
      <c r="C43" s="83"/>
      <c r="D43" s="84"/>
      <c r="E43" s="35"/>
      <c r="F43" s="31" t="s">
        <v>13</v>
      </c>
      <c r="G43" s="1"/>
      <c r="H43" s="52">
        <f>H42-G43+I23</f>
        <v>323.75</v>
      </c>
      <c r="I43" s="36"/>
      <c r="J43" s="3"/>
      <c r="K43" s="54">
        <f t="shared" si="0"/>
        <v>0</v>
      </c>
      <c r="L43" s="47"/>
      <c r="M43" s="41"/>
      <c r="N43" s="41"/>
      <c r="O43" s="64"/>
    </row>
    <row r="44" spans="1:15" x14ac:dyDescent="0.3">
      <c r="A44" s="49"/>
      <c r="B44" s="41"/>
      <c r="C44" s="83"/>
      <c r="D44" s="84"/>
      <c r="E44" s="35"/>
      <c r="F44" s="31" t="s">
        <v>14</v>
      </c>
      <c r="G44" s="1"/>
      <c r="H44" s="52">
        <f>H43-G44+I23</f>
        <v>339.16666666666669</v>
      </c>
      <c r="I44" s="36"/>
      <c r="J44" s="3"/>
      <c r="K44" s="54">
        <f t="shared" si="0"/>
        <v>0</v>
      </c>
      <c r="L44" s="47"/>
      <c r="M44" s="41"/>
      <c r="N44" s="41"/>
      <c r="O44" s="64"/>
    </row>
    <row r="45" spans="1:15" x14ac:dyDescent="0.3">
      <c r="A45" s="49"/>
      <c r="B45" s="41"/>
      <c r="C45" s="83"/>
      <c r="D45" s="84"/>
      <c r="E45" s="35"/>
      <c r="F45" s="31" t="s">
        <v>15</v>
      </c>
      <c r="G45" s="1"/>
      <c r="H45" s="52">
        <f>H44-G45+I23</f>
        <v>354.58333333333337</v>
      </c>
      <c r="I45" s="36"/>
      <c r="J45" s="3"/>
      <c r="K45" s="54">
        <f t="shared" si="0"/>
        <v>0</v>
      </c>
      <c r="L45" s="47"/>
      <c r="M45" s="41"/>
      <c r="N45" s="41"/>
      <c r="O45" s="64"/>
    </row>
    <row r="46" spans="1:15" x14ac:dyDescent="0.3">
      <c r="A46" s="49"/>
      <c r="B46" s="41"/>
      <c r="C46" s="41"/>
      <c r="D46" s="84"/>
      <c r="E46" s="35"/>
      <c r="F46" s="31" t="s">
        <v>18</v>
      </c>
      <c r="G46" s="2"/>
      <c r="H46" s="52">
        <f>H45-G46+I23</f>
        <v>370.00000000000006</v>
      </c>
      <c r="I46" s="50"/>
      <c r="J46" s="3"/>
      <c r="K46" s="54">
        <f t="shared" si="0"/>
        <v>0</v>
      </c>
      <c r="L46" s="47"/>
      <c r="M46" s="41"/>
      <c r="N46" s="41"/>
      <c r="O46" s="64"/>
    </row>
    <row r="47" spans="1:15" x14ac:dyDescent="0.3">
      <c r="A47" s="49"/>
      <c r="B47" s="41"/>
      <c r="C47" s="41"/>
      <c r="D47" s="84"/>
      <c r="E47" s="35"/>
      <c r="F47" s="31" t="s">
        <v>19</v>
      </c>
      <c r="G47" s="2"/>
      <c r="H47" s="52">
        <f>H46-G47+I23</f>
        <v>385.41666666666674</v>
      </c>
      <c r="I47" s="50"/>
      <c r="J47" s="3"/>
      <c r="K47" s="54">
        <f t="shared" si="0"/>
        <v>0</v>
      </c>
      <c r="L47" s="47"/>
      <c r="M47" s="41"/>
      <c r="N47" s="41"/>
      <c r="O47" s="64"/>
    </row>
    <row r="48" spans="1:15" x14ac:dyDescent="0.3">
      <c r="A48" s="49"/>
      <c r="B48" s="41"/>
      <c r="C48" s="41"/>
      <c r="D48" s="84"/>
      <c r="E48" s="35"/>
      <c r="F48" s="31" t="s">
        <v>20</v>
      </c>
      <c r="G48" s="2"/>
      <c r="H48" s="52">
        <f>H47-G48+I23</f>
        <v>400.83333333333343</v>
      </c>
      <c r="I48" s="50"/>
      <c r="J48" s="3"/>
      <c r="K48" s="54">
        <f t="shared" si="0"/>
        <v>0</v>
      </c>
      <c r="L48" s="47"/>
      <c r="M48" s="41"/>
      <c r="N48" s="41"/>
      <c r="O48" s="64"/>
    </row>
    <row r="49" spans="1:15" x14ac:dyDescent="0.3">
      <c r="A49" s="49"/>
      <c r="B49" s="41"/>
      <c r="C49" s="41"/>
      <c r="D49" s="84"/>
      <c r="E49" s="35"/>
      <c r="F49" s="31" t="s">
        <v>21</v>
      </c>
      <c r="G49" s="2"/>
      <c r="H49" s="52">
        <f>H48-G49+I23</f>
        <v>416.25000000000011</v>
      </c>
      <c r="I49" s="50"/>
      <c r="J49" s="3"/>
      <c r="K49" s="54">
        <f t="shared" si="0"/>
        <v>0</v>
      </c>
      <c r="L49" s="47"/>
      <c r="M49" s="41"/>
      <c r="N49" s="41"/>
      <c r="O49" s="64"/>
    </row>
    <row r="50" spans="1:15" x14ac:dyDescent="0.3">
      <c r="I50" s="51"/>
    </row>
  </sheetData>
  <sheetProtection algorithmName="SHA-512" hashValue="YzEpdpjkGMaxHkLHFj1LZopudoM8Y/+gFY3ns13tIWovj9uXPmzLWgIpMe46n1V5EbToCLxDobCBq9lfz7FyXA==" saltValue="N9UC2nM0QfQDTQlYa7lFTg==" spinCount="100000" sheet="1" objects="1" scenarios="1"/>
  <mergeCells count="20">
    <mergeCell ref="O42:O49"/>
    <mergeCell ref="A12:D13"/>
    <mergeCell ref="E12:E13"/>
    <mergeCell ref="F12:F13"/>
    <mergeCell ref="G12:H12"/>
    <mergeCell ref="A22:A33"/>
    <mergeCell ref="B22:B37"/>
    <mergeCell ref="L22:L25"/>
    <mergeCell ref="N26:N37"/>
    <mergeCell ref="M30:M41"/>
    <mergeCell ref="C34:C45"/>
    <mergeCell ref="D34:D49"/>
    <mergeCell ref="J12:K12"/>
    <mergeCell ref="L12:O13"/>
    <mergeCell ref="A2:D2"/>
    <mergeCell ref="A4:D4"/>
    <mergeCell ref="A8:D8"/>
    <mergeCell ref="A10:D10"/>
    <mergeCell ref="G10:O10"/>
    <mergeCell ref="H2:O2"/>
  </mergeCells>
  <conditionalFormatting sqref="J12 K3 H13:I49">
    <cfRule type="cellIs" dxfId="2" priority="9" operator="lessThan">
      <formula>0</formula>
    </cfRule>
  </conditionalFormatting>
  <conditionalFormatting sqref="K13:K21">
    <cfRule type="cellIs" dxfId="1" priority="8" operator="lessThan">
      <formula>0</formula>
    </cfRule>
  </conditionalFormatting>
  <conditionalFormatting sqref="K22:K49">
    <cfRule type="cellIs" dxfId="0" priority="7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Aabenraa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Ferieberegner</dc:title>
  <dc:creator>Karina List</dc:creator>
  <cp:lastModifiedBy>Karina List</cp:lastModifiedBy>
  <cp:lastPrinted>2021-01-13T07:47:19Z</cp:lastPrinted>
  <dcterms:created xsi:type="dcterms:W3CDTF">2021-01-13T06:12:14Z</dcterms:created>
  <dcterms:modified xsi:type="dcterms:W3CDTF">2023-06-08T06:44:56Z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423940e4-02ec-497a-9546-dce75a85904c</vt:lpwstr>
  </property>
</Properties>
</file>