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edarbejderportalen\Løn og Personale\Løn\Lønaftaler\2024\"/>
    </mc:Choice>
  </mc:AlternateContent>
  <bookViews>
    <workbookView xWindow="120" yWindow="105" windowWidth="11625" windowHeight="6285" tabRatio="686"/>
  </bookViews>
  <sheets>
    <sheet name="Ark1" sheetId="1" r:id="rId1"/>
    <sheet name="løn 010424" sheetId="20" r:id="rId2"/>
  </sheets>
  <definedNames>
    <definedName name="_xlnm.Print_Area" localSheetId="0">'Ark1'!$A$1:$I$61</definedName>
  </definedNames>
  <calcPr calcId="162913"/>
</workbook>
</file>

<file path=xl/calcChain.xml><?xml version="1.0" encoding="utf-8"?>
<calcChain xmlns="http://schemas.openxmlformats.org/spreadsheetml/2006/main">
  <c r="B39" i="1" l="1"/>
  <c r="B41" i="1"/>
  <c r="B40" i="1"/>
  <c r="B37" i="1"/>
  <c r="B36" i="1"/>
  <c r="B35" i="1"/>
  <c r="I31" i="1"/>
  <c r="H21" i="1" s="1"/>
  <c r="I17" i="1"/>
  <c r="F28" i="1"/>
  <c r="H28" i="1" s="1"/>
  <c r="F44" i="1" l="1"/>
  <c r="H44" i="1" s="1"/>
  <c r="H42" i="1"/>
  <c r="H22" i="1"/>
  <c r="H25" i="1"/>
  <c r="H37" i="1"/>
  <c r="H24" i="1"/>
  <c r="H23" i="1"/>
  <c r="H38" i="1"/>
  <c r="H40" i="1"/>
  <c r="H26" i="1"/>
  <c r="H36" i="1"/>
  <c r="H43" i="1"/>
  <c r="H19" i="1"/>
  <c r="H35" i="1"/>
  <c r="H39" i="1"/>
  <c r="H33" i="1"/>
  <c r="H20" i="1"/>
  <c r="H41" i="1"/>
  <c r="H27" i="1"/>
  <c r="H34" i="1"/>
  <c r="H29" i="1" l="1"/>
  <c r="H45" i="1"/>
  <c r="H46" i="1" l="1"/>
</calcChain>
</file>

<file path=xl/sharedStrings.xml><?xml version="1.0" encoding="utf-8"?>
<sst xmlns="http://schemas.openxmlformats.org/spreadsheetml/2006/main" count="72" uniqueCount="42">
  <si>
    <t>Trin</t>
  </si>
  <si>
    <t>Grundløn</t>
  </si>
  <si>
    <t>Identifikation og forudsætninger</t>
  </si>
  <si>
    <t>Navn:</t>
  </si>
  <si>
    <t>Ansættelsessted:</t>
  </si>
  <si>
    <t>Overenskomst/aftale:</t>
  </si>
  <si>
    <t>Indplacering i alt</t>
  </si>
  <si>
    <t>Nævner i lønbrøk</t>
  </si>
  <si>
    <t>Ansættelsesform:</t>
  </si>
  <si>
    <t>Tæller</t>
  </si>
  <si>
    <t>Reg. %</t>
  </si>
  <si>
    <t>Lønreguleringsprocenten er pr.</t>
  </si>
  <si>
    <t>Tillæg</t>
  </si>
  <si>
    <t>Forklarende tekst på hvad trin eller 
tillæg ydes for</t>
  </si>
  <si>
    <t>i henhold til overenskomsten</t>
  </si>
  <si>
    <t>Telefonnr.:</t>
  </si>
  <si>
    <t>Specifikation af gammel lønaftale</t>
  </si>
  <si>
    <t>Specifikation af ny lønaftale</t>
  </si>
  <si>
    <t>Dato         Organisationens underskrift</t>
  </si>
  <si>
    <t>Dato          Lederens underskrift</t>
  </si>
  <si>
    <t>Skelbækvej 2</t>
  </si>
  <si>
    <t>DK - 6200 Aabenraa</t>
  </si>
  <si>
    <t>-</t>
  </si>
  <si>
    <t>Opsigelsesbestemmelser:</t>
  </si>
  <si>
    <t xml:space="preserve">LØNAFTALEN ER GÆLDENDE FRA DEN </t>
  </si>
  <si>
    <t xml:space="preserve">Alle tillæg er pensionsgivende. Alle tillæg reduceres i forhold til ansættelsesbrøk, med mindre andet er aftalt konkret. </t>
  </si>
  <si>
    <t>Bemærkninger:</t>
  </si>
  <si>
    <t xml:space="preserve">Stillingsbetegnelse: </t>
  </si>
  <si>
    <t>Forhandlingsberettiget organisation:</t>
  </si>
  <si>
    <t>Fødselsdato:</t>
  </si>
  <si>
    <t>Erfaringsdato:</t>
  </si>
  <si>
    <t>Overenskomst nr.:</t>
  </si>
  <si>
    <t xml:space="preserve">Funktionsløn bortfalder uden yderligere varsel ved ophør i funktionen, med mindre andet er aftalt. </t>
  </si>
  <si>
    <t>Lønaftalen revurderes ved stillingsledighed.</t>
  </si>
  <si>
    <t xml:space="preserve">Tillæg Funktion </t>
  </si>
  <si>
    <t>Tillæg Kvalifikation</t>
  </si>
  <si>
    <t xml:space="preserve">Personaleafdelingen </t>
  </si>
  <si>
    <t xml:space="preserve">Tjeneste nr. </t>
  </si>
  <si>
    <t>Lønaftale efter lønskala for SHK Ledere</t>
  </si>
  <si>
    <t>Årligt beløb:</t>
  </si>
  <si>
    <t>Årlig stigning:</t>
  </si>
  <si>
    <t>01-04-2024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</si>
</sst>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(* #,##0.00_);_(* \(#,##0.00\);_(* &quot;-&quot;??_);_(@_)"/>
    <numFmt numFmtId="166" formatCode="0.000"/>
    <numFmt numFmtId="167" formatCode="0.000000"/>
    <numFmt numFmtId="168" formatCode="##\ ##\ ##\ ##"/>
    <numFmt numFmtId="169" formatCode="_(* #,##0_);_(* \(#,##0\);_(* &quot;-&quot;??_);_(@_)"/>
  </numFmts>
  <fonts count="18" x14ac:knownFonts="1">
    <font>
      <sz val="12"/>
      <name val="Times New Roman"/>
    </font>
    <font>
      <sz val="11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sz val="10"/>
      <color indexed="12"/>
      <name val="Verdana"/>
      <family val="2"/>
    </font>
    <font>
      <sz val="10"/>
      <name val="Times New Roman"/>
      <family val="1"/>
    </font>
    <font>
      <i/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12"/>
      <name val="Verdana"/>
      <family val="2"/>
    </font>
    <font>
      <sz val="12"/>
      <name val="Times New Roman"/>
      <family val="1"/>
    </font>
    <font>
      <b/>
      <sz val="9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167" fontId="1" fillId="0" borderId="0" xfId="0" applyNumberFormat="1" applyFont="1"/>
    <xf numFmtId="4" fontId="6" fillId="0" borderId="0" xfId="0" applyNumberFormat="1" applyFont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left" vertical="top" wrapText="1"/>
    </xf>
    <xf numFmtId="0" fontId="15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5" fillId="2" borderId="2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 vertical="center"/>
    </xf>
    <xf numFmtId="14" fontId="6" fillId="2" borderId="1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169" fontId="16" fillId="0" borderId="0" xfId="6" applyNumberFormat="1" applyBorder="1"/>
    <xf numFmtId="3" fontId="1" fillId="0" borderId="0" xfId="0" applyNumberFormat="1" applyFont="1" applyBorder="1"/>
    <xf numFmtId="49" fontId="6" fillId="3" borderId="47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167" fontId="6" fillId="3" borderId="17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0" fontId="17" fillId="2" borderId="2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0" borderId="42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167" fontId="6" fillId="3" borderId="22" xfId="0" applyNumberFormat="1" applyFont="1" applyFill="1" applyBorder="1" applyAlignment="1">
      <alignment horizontal="center"/>
    </xf>
    <xf numFmtId="167" fontId="6" fillId="3" borderId="5" xfId="0" applyNumberFormat="1" applyFont="1" applyFill="1" applyBorder="1" applyAlignment="1">
      <alignment horizontal="center"/>
    </xf>
    <xf numFmtId="49" fontId="8" fillId="0" borderId="0" xfId="0" applyNumberFormat="1" applyFont="1" applyAlignment="1"/>
    <xf numFmtId="0" fontId="9" fillId="0" borderId="0" xfId="0" applyFont="1" applyAlignment="1"/>
    <xf numFmtId="49" fontId="15" fillId="0" borderId="0" xfId="0" applyNumberFormat="1" applyFont="1" applyAlignment="1"/>
    <xf numFmtId="168" fontId="15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2" borderId="8" xfId="0" applyFont="1" applyFill="1" applyBorder="1" applyAlignment="1">
      <alignment horizontal="left" vertical="center"/>
    </xf>
    <xf numFmtId="0" fontId="17" fillId="2" borderId="35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6" fontId="6" fillId="0" borderId="34" xfId="0" applyNumberFormat="1" applyFont="1" applyBorder="1" applyAlignment="1">
      <alignment horizontal="center"/>
    </xf>
    <xf numFmtId="166" fontId="6" fillId="0" borderId="36" xfId="0" applyNumberFormat="1" applyFont="1" applyBorder="1" applyAlignment="1">
      <alignment horizontal="center"/>
    </xf>
    <xf numFmtId="166" fontId="6" fillId="0" borderId="33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</cellXfs>
  <cellStyles count="7">
    <cellStyle name="1000-sep (2 dec) 2" xfId="1"/>
    <cellStyle name="1000-sep+,00_Ark3" xfId="2"/>
    <cellStyle name="Komma" xfId="6" builtinId="3"/>
    <cellStyle name="Normal" xfId="0" builtinId="0"/>
    <cellStyle name="Normal 2" xfId="3"/>
    <cellStyle name="Normal 3" xfId="4"/>
    <cellStyle name="Pro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13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13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zoomScaleSheetLayoutView="100" workbookViewId="0">
      <selection activeCell="F7" sqref="F7:I7"/>
    </sheetView>
  </sheetViews>
  <sheetFormatPr defaultRowHeight="12.75" x14ac:dyDescent="0.2"/>
  <cols>
    <col min="1" max="1" width="17.125" style="3" customWidth="1"/>
    <col min="2" max="2" width="6.5" style="3" bestFit="1" customWidth="1"/>
    <col min="3" max="3" width="11" style="3" customWidth="1"/>
    <col min="4" max="4" width="6" style="3" customWidth="1"/>
    <col min="5" max="5" width="18.625" style="3" customWidth="1"/>
    <col min="6" max="6" width="5.5" style="3" customWidth="1"/>
    <col min="7" max="7" width="12.75" style="3" customWidth="1"/>
    <col min="8" max="8" width="7" style="3" customWidth="1"/>
    <col min="9" max="9" width="12.625" style="3" customWidth="1"/>
    <col min="10" max="16384" width="9" style="3"/>
  </cols>
  <sheetData>
    <row r="1" spans="1:9" ht="17.25" customHeight="1" x14ac:dyDescent="0.2">
      <c r="A1" s="102" t="s">
        <v>36</v>
      </c>
      <c r="B1" s="102"/>
      <c r="C1" s="102"/>
      <c r="D1" s="102"/>
      <c r="E1" s="102"/>
      <c r="F1" s="103"/>
      <c r="G1" s="2"/>
      <c r="H1" s="2"/>
      <c r="I1" s="2"/>
    </row>
    <row r="2" spans="1:9" ht="17.25" customHeight="1" x14ac:dyDescent="0.2">
      <c r="A2" s="104" t="s">
        <v>20</v>
      </c>
      <c r="B2" s="103"/>
      <c r="C2" s="103"/>
      <c r="D2" s="103"/>
      <c r="E2" s="103"/>
      <c r="F2" s="103"/>
      <c r="G2" s="25"/>
      <c r="I2" s="2"/>
    </row>
    <row r="3" spans="1:9" ht="15.75" customHeight="1" x14ac:dyDescent="0.2">
      <c r="A3" s="104" t="s">
        <v>21</v>
      </c>
      <c r="B3" s="103"/>
      <c r="C3" s="103"/>
      <c r="D3" s="103"/>
      <c r="E3" s="103"/>
      <c r="F3" s="103"/>
      <c r="G3" s="2"/>
      <c r="I3" s="2"/>
    </row>
    <row r="4" spans="1:9" ht="16.5" customHeight="1" thickBot="1" x14ac:dyDescent="0.25">
      <c r="A4" s="30" t="s">
        <v>15</v>
      </c>
      <c r="B4" s="105">
        <v>73767676</v>
      </c>
      <c r="C4" s="105"/>
      <c r="D4" s="31"/>
      <c r="E4" s="31"/>
      <c r="F4" s="31"/>
      <c r="G4" s="26"/>
      <c r="H4" s="26"/>
      <c r="I4" s="26"/>
    </row>
    <row r="5" spans="1:9" ht="17.25" customHeight="1" x14ac:dyDescent="0.2">
      <c r="A5" s="111" t="s">
        <v>38</v>
      </c>
      <c r="B5" s="111"/>
      <c r="C5" s="111"/>
      <c r="D5" s="111"/>
      <c r="E5" s="111"/>
      <c r="F5" s="111"/>
      <c r="G5" s="111"/>
      <c r="H5" s="111"/>
      <c r="I5" s="111"/>
    </row>
    <row r="6" spans="1:9" ht="9.75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 x14ac:dyDescent="0.2">
      <c r="A7" s="106" t="s">
        <v>24</v>
      </c>
      <c r="B7" s="106"/>
      <c r="C7" s="106"/>
      <c r="D7" s="106"/>
      <c r="E7" s="107"/>
      <c r="F7" s="108"/>
      <c r="G7" s="109"/>
      <c r="H7" s="109"/>
      <c r="I7" s="110"/>
    </row>
    <row r="8" spans="1:9" ht="15" customHeight="1" thickBot="1" x14ac:dyDescent="0.25">
      <c r="A8" s="4" t="s">
        <v>2</v>
      </c>
      <c r="B8" s="4"/>
      <c r="C8" s="4"/>
      <c r="D8" s="4"/>
      <c r="E8" s="2"/>
      <c r="F8" s="2"/>
    </row>
    <row r="9" spans="1:9" s="7" customFormat="1" ht="18" customHeight="1" x14ac:dyDescent="0.25">
      <c r="A9" s="112" t="s">
        <v>3</v>
      </c>
      <c r="B9" s="113"/>
      <c r="C9" s="114"/>
      <c r="D9" s="63"/>
      <c r="E9" s="64"/>
      <c r="F9" s="65"/>
      <c r="G9" s="115" t="s">
        <v>37</v>
      </c>
      <c r="H9" s="116"/>
      <c r="I9" s="23"/>
    </row>
    <row r="10" spans="1:9" s="7" customFormat="1" ht="18" customHeight="1" x14ac:dyDescent="0.25">
      <c r="A10" s="77" t="s">
        <v>4</v>
      </c>
      <c r="B10" s="78"/>
      <c r="C10" s="79"/>
      <c r="D10" s="66"/>
      <c r="E10" s="67"/>
      <c r="F10" s="68"/>
      <c r="G10" s="115" t="s">
        <v>29</v>
      </c>
      <c r="H10" s="116"/>
      <c r="I10" s="24"/>
    </row>
    <row r="11" spans="1:9" s="7" customFormat="1" ht="18" customHeight="1" x14ac:dyDescent="0.25">
      <c r="A11" s="77" t="s">
        <v>27</v>
      </c>
      <c r="B11" s="78"/>
      <c r="C11" s="79"/>
      <c r="D11" s="48"/>
      <c r="E11" s="49"/>
      <c r="F11" s="50"/>
      <c r="G11" s="126" t="s">
        <v>30</v>
      </c>
      <c r="H11" s="127"/>
      <c r="I11" s="24"/>
    </row>
    <row r="12" spans="1:9" s="7" customFormat="1" ht="18" customHeight="1" x14ac:dyDescent="0.25">
      <c r="A12" s="77" t="s">
        <v>28</v>
      </c>
      <c r="B12" s="78"/>
      <c r="C12" s="79"/>
      <c r="D12" s="48"/>
      <c r="E12" s="49"/>
      <c r="F12" s="50"/>
      <c r="G12" s="115" t="s">
        <v>31</v>
      </c>
      <c r="H12" s="116"/>
      <c r="I12" s="24"/>
    </row>
    <row r="13" spans="1:9" s="7" customFormat="1" ht="18" customHeight="1" thickBot="1" x14ac:dyDescent="0.3">
      <c r="A13" s="77" t="s">
        <v>5</v>
      </c>
      <c r="B13" s="78"/>
      <c r="C13" s="79"/>
      <c r="D13" s="51"/>
      <c r="E13" s="52"/>
      <c r="F13" s="52"/>
      <c r="G13" s="52"/>
      <c r="H13" s="52"/>
      <c r="I13" s="53"/>
    </row>
    <row r="14" spans="1:9" ht="15" customHeight="1" thickBot="1" x14ac:dyDescent="0.25">
      <c r="A14" s="34" t="s">
        <v>9</v>
      </c>
      <c r="B14" s="131">
        <v>37</v>
      </c>
      <c r="C14" s="132"/>
      <c r="D14" s="96" t="s">
        <v>8</v>
      </c>
      <c r="E14" s="97"/>
      <c r="F14" s="98"/>
      <c r="G14" s="128"/>
      <c r="H14" s="129"/>
      <c r="I14" s="130"/>
    </row>
    <row r="15" spans="1:9" ht="15" customHeight="1" thickBot="1" x14ac:dyDescent="0.25">
      <c r="A15" s="34" t="s">
        <v>7</v>
      </c>
      <c r="B15" s="133">
        <v>37</v>
      </c>
      <c r="C15" s="134"/>
      <c r="D15" s="96" t="s">
        <v>11</v>
      </c>
      <c r="E15" s="97"/>
      <c r="F15" s="99"/>
      <c r="G15" s="45" t="s">
        <v>41</v>
      </c>
      <c r="H15" s="100">
        <v>1.3837349999999999</v>
      </c>
      <c r="I15" s="101"/>
    </row>
    <row r="16" spans="1:9" ht="36.75" customHeight="1" thickBot="1" x14ac:dyDescent="0.25">
      <c r="A16" s="123" t="s">
        <v>16</v>
      </c>
      <c r="B16" s="123"/>
      <c r="C16" s="123"/>
      <c r="D16" s="123"/>
      <c r="E16" s="123"/>
      <c r="F16" s="123"/>
      <c r="G16" s="123"/>
      <c r="H16" s="123"/>
      <c r="I16" s="123"/>
    </row>
    <row r="17" spans="1:9" ht="16.5" customHeight="1" thickBot="1" x14ac:dyDescent="0.25">
      <c r="A17" s="27"/>
      <c r="B17" s="117" t="s">
        <v>13</v>
      </c>
      <c r="C17" s="118"/>
      <c r="D17" s="118"/>
      <c r="E17" s="119"/>
      <c r="F17" s="80" t="s">
        <v>0</v>
      </c>
      <c r="G17" s="35" t="s">
        <v>12</v>
      </c>
      <c r="H17" s="46" t="s">
        <v>10</v>
      </c>
      <c r="I17" s="47">
        <f>H15</f>
        <v>1.3837349999999999</v>
      </c>
    </row>
    <row r="18" spans="1:9" ht="16.5" customHeight="1" thickBot="1" x14ac:dyDescent="0.25">
      <c r="A18" s="28"/>
      <c r="B18" s="120"/>
      <c r="C18" s="121"/>
      <c r="D18" s="121"/>
      <c r="E18" s="122"/>
      <c r="F18" s="81"/>
      <c r="G18" s="36">
        <v>38718</v>
      </c>
      <c r="H18" s="124"/>
      <c r="I18" s="125"/>
    </row>
    <row r="19" spans="1:9" s="7" customFormat="1" ht="16.5" customHeight="1" x14ac:dyDescent="0.25">
      <c r="A19" s="37" t="s">
        <v>1</v>
      </c>
      <c r="B19" s="69"/>
      <c r="C19" s="70"/>
      <c r="D19" s="70"/>
      <c r="E19" s="71"/>
      <c r="F19" s="8">
        <v>1</v>
      </c>
      <c r="G19" s="9"/>
      <c r="H19" s="135">
        <f t="shared" ref="H19:H27" si="0">(G19*$I$31)*$B$14/$B$15</f>
        <v>0</v>
      </c>
      <c r="I19" s="136"/>
    </row>
    <row r="20" spans="1:9" s="7" customFormat="1" ht="16.5" customHeight="1" x14ac:dyDescent="0.25">
      <c r="A20" s="38" t="s">
        <v>12</v>
      </c>
      <c r="B20" s="74" t="s">
        <v>14</v>
      </c>
      <c r="C20" s="75"/>
      <c r="D20" s="75"/>
      <c r="E20" s="76"/>
      <c r="F20" s="10"/>
      <c r="G20" s="11"/>
      <c r="H20" s="72">
        <f t="shared" si="0"/>
        <v>0</v>
      </c>
      <c r="I20" s="73"/>
    </row>
    <row r="21" spans="1:9" s="7" customFormat="1" ht="16.5" customHeight="1" x14ac:dyDescent="0.25">
      <c r="A21" s="38" t="s">
        <v>34</v>
      </c>
      <c r="B21" s="74" t="s">
        <v>22</v>
      </c>
      <c r="C21" s="75"/>
      <c r="D21" s="75"/>
      <c r="E21" s="76"/>
      <c r="F21" s="12"/>
      <c r="G21" s="13"/>
      <c r="H21" s="72">
        <f t="shared" si="0"/>
        <v>0</v>
      </c>
      <c r="I21" s="73"/>
    </row>
    <row r="22" spans="1:9" s="7" customFormat="1" ht="16.5" customHeight="1" x14ac:dyDescent="0.25">
      <c r="A22" s="38" t="s">
        <v>34</v>
      </c>
      <c r="B22" s="74" t="s">
        <v>22</v>
      </c>
      <c r="C22" s="75"/>
      <c r="D22" s="75"/>
      <c r="E22" s="76"/>
      <c r="F22" s="12"/>
      <c r="G22" s="13"/>
      <c r="H22" s="72">
        <f t="shared" si="0"/>
        <v>0</v>
      </c>
      <c r="I22" s="73"/>
    </row>
    <row r="23" spans="1:9" s="7" customFormat="1" ht="16.5" customHeight="1" x14ac:dyDescent="0.25">
      <c r="A23" s="38" t="s">
        <v>34</v>
      </c>
      <c r="B23" s="74" t="s">
        <v>22</v>
      </c>
      <c r="C23" s="75"/>
      <c r="D23" s="75"/>
      <c r="E23" s="76"/>
      <c r="F23" s="12"/>
      <c r="G23" s="13"/>
      <c r="H23" s="72">
        <f t="shared" si="0"/>
        <v>0</v>
      </c>
      <c r="I23" s="73"/>
    </row>
    <row r="24" spans="1:9" s="7" customFormat="1" ht="16.5" customHeight="1" x14ac:dyDescent="0.25">
      <c r="A24" s="38" t="s">
        <v>35</v>
      </c>
      <c r="B24" s="74" t="s">
        <v>22</v>
      </c>
      <c r="C24" s="75"/>
      <c r="D24" s="75"/>
      <c r="E24" s="76"/>
      <c r="F24" s="12"/>
      <c r="G24" s="13"/>
      <c r="H24" s="72">
        <f t="shared" si="0"/>
        <v>0</v>
      </c>
      <c r="I24" s="73"/>
    </row>
    <row r="25" spans="1:9" s="7" customFormat="1" ht="16.5" customHeight="1" x14ac:dyDescent="0.25">
      <c r="A25" s="38" t="s">
        <v>35</v>
      </c>
      <c r="B25" s="74" t="s">
        <v>22</v>
      </c>
      <c r="C25" s="75"/>
      <c r="D25" s="75"/>
      <c r="E25" s="76"/>
      <c r="F25" s="12"/>
      <c r="G25" s="13"/>
      <c r="H25" s="72">
        <f t="shared" si="0"/>
        <v>0</v>
      </c>
      <c r="I25" s="73"/>
    </row>
    <row r="26" spans="1:9" s="7" customFormat="1" ht="16.5" customHeight="1" x14ac:dyDescent="0.25">
      <c r="A26" s="38" t="s">
        <v>35</v>
      </c>
      <c r="B26" s="74" t="s">
        <v>22</v>
      </c>
      <c r="C26" s="75"/>
      <c r="D26" s="75"/>
      <c r="E26" s="76"/>
      <c r="F26" s="12"/>
      <c r="G26" s="13"/>
      <c r="H26" s="72">
        <f t="shared" si="0"/>
        <v>0</v>
      </c>
      <c r="I26" s="73"/>
    </row>
    <row r="27" spans="1:9" s="7" customFormat="1" ht="16.5" customHeight="1" x14ac:dyDescent="0.25">
      <c r="A27" s="39" t="s">
        <v>35</v>
      </c>
      <c r="B27" s="74"/>
      <c r="C27" s="75"/>
      <c r="D27" s="75"/>
      <c r="E27" s="76"/>
      <c r="F27" s="12"/>
      <c r="G27" s="13"/>
      <c r="H27" s="72">
        <f t="shared" si="0"/>
        <v>0</v>
      </c>
      <c r="I27" s="73"/>
    </row>
    <row r="28" spans="1:9" s="7" customFormat="1" ht="16.5" customHeight="1" thickBot="1" x14ac:dyDescent="0.3">
      <c r="A28" s="40" t="s">
        <v>6</v>
      </c>
      <c r="B28" s="93"/>
      <c r="C28" s="94"/>
      <c r="D28" s="94"/>
      <c r="E28" s="95"/>
      <c r="F28" s="14">
        <f>SUM(F19:F27)</f>
        <v>1</v>
      </c>
      <c r="G28" s="15"/>
      <c r="H28" s="89">
        <f>VLOOKUP(F28,'løn 010424'!$A$1:$B$16,2)*$B$14/$B$15</f>
        <v>418111</v>
      </c>
      <c r="I28" s="90"/>
    </row>
    <row r="29" spans="1:9" s="7" customFormat="1" ht="16.5" customHeight="1" thickBot="1" x14ac:dyDescent="0.3">
      <c r="H29" s="91">
        <f>SUM(H19:I28)</f>
        <v>418111</v>
      </c>
      <c r="I29" s="92"/>
    </row>
    <row r="30" spans="1:9" ht="22.5" customHeight="1" thickBot="1" x14ac:dyDescent="0.25">
      <c r="A30" s="123" t="s">
        <v>17</v>
      </c>
      <c r="B30" s="123"/>
      <c r="C30" s="123"/>
      <c r="D30" s="123"/>
      <c r="E30" s="123"/>
      <c r="F30" s="123"/>
      <c r="G30" s="123"/>
      <c r="H30" s="123"/>
      <c r="I30" s="123"/>
    </row>
    <row r="31" spans="1:9" ht="16.5" customHeight="1" thickBot="1" x14ac:dyDescent="0.25">
      <c r="A31" s="27"/>
      <c r="B31" s="117" t="s">
        <v>13</v>
      </c>
      <c r="C31" s="118"/>
      <c r="D31" s="118"/>
      <c r="E31" s="119"/>
      <c r="F31" s="80" t="s">
        <v>0</v>
      </c>
      <c r="G31" s="35" t="s">
        <v>12</v>
      </c>
      <c r="H31" s="46" t="s">
        <v>10</v>
      </c>
      <c r="I31" s="47">
        <f>H15</f>
        <v>1.3837349999999999</v>
      </c>
    </row>
    <row r="32" spans="1:9" ht="13.5" thickBot="1" x14ac:dyDescent="0.25">
      <c r="A32" s="28"/>
      <c r="B32" s="120"/>
      <c r="C32" s="121"/>
      <c r="D32" s="121"/>
      <c r="E32" s="122"/>
      <c r="F32" s="81"/>
      <c r="G32" s="36">
        <v>38718</v>
      </c>
      <c r="H32" s="124"/>
      <c r="I32" s="125"/>
    </row>
    <row r="33" spans="1:9" s="7" customFormat="1" ht="16.5" customHeight="1" x14ac:dyDescent="0.25">
      <c r="A33" s="37" t="s">
        <v>1</v>
      </c>
      <c r="B33" s="69"/>
      <c r="C33" s="70"/>
      <c r="D33" s="70"/>
      <c r="E33" s="71"/>
      <c r="F33" s="8">
        <v>1</v>
      </c>
      <c r="G33" s="9"/>
      <c r="H33" s="72">
        <f t="shared" ref="H33:H43" si="1">(G33*$I$31)*$B$14/$B$15</f>
        <v>0</v>
      </c>
      <c r="I33" s="73"/>
    </row>
    <row r="34" spans="1:9" s="7" customFormat="1" ht="16.5" customHeight="1" x14ac:dyDescent="0.25">
      <c r="A34" s="38" t="s">
        <v>12</v>
      </c>
      <c r="B34" s="74" t="s">
        <v>14</v>
      </c>
      <c r="C34" s="75"/>
      <c r="D34" s="75"/>
      <c r="E34" s="76"/>
      <c r="F34" s="10"/>
      <c r="G34" s="11"/>
      <c r="H34" s="72">
        <f t="shared" si="1"/>
        <v>0</v>
      </c>
      <c r="I34" s="73"/>
    </row>
    <row r="35" spans="1:9" s="7" customFormat="1" ht="16.5" customHeight="1" x14ac:dyDescent="0.25">
      <c r="A35" s="38" t="s">
        <v>12</v>
      </c>
      <c r="B35" s="74" t="str">
        <f>B21</f>
        <v>-</v>
      </c>
      <c r="C35" s="75"/>
      <c r="D35" s="75"/>
      <c r="E35" s="76"/>
      <c r="F35" s="10"/>
      <c r="G35" s="13"/>
      <c r="H35" s="72">
        <f t="shared" si="1"/>
        <v>0</v>
      </c>
      <c r="I35" s="73"/>
    </row>
    <row r="36" spans="1:9" s="7" customFormat="1" ht="16.5" customHeight="1" x14ac:dyDescent="0.25">
      <c r="A36" s="38" t="s">
        <v>12</v>
      </c>
      <c r="B36" s="74" t="str">
        <f>B22</f>
        <v>-</v>
      </c>
      <c r="C36" s="75"/>
      <c r="D36" s="75"/>
      <c r="E36" s="76"/>
      <c r="F36" s="10"/>
      <c r="G36" s="13"/>
      <c r="H36" s="72">
        <f t="shared" si="1"/>
        <v>0</v>
      </c>
      <c r="I36" s="73"/>
    </row>
    <row r="37" spans="1:9" s="7" customFormat="1" ht="16.5" customHeight="1" x14ac:dyDescent="0.25">
      <c r="A37" s="38" t="s">
        <v>12</v>
      </c>
      <c r="B37" s="74" t="str">
        <f>B23</f>
        <v>-</v>
      </c>
      <c r="C37" s="75"/>
      <c r="D37" s="75"/>
      <c r="E37" s="76"/>
      <c r="F37" s="10"/>
      <c r="G37" s="13"/>
      <c r="H37" s="72">
        <f t="shared" si="1"/>
        <v>0</v>
      </c>
      <c r="I37" s="73"/>
    </row>
    <row r="38" spans="1:9" s="7" customFormat="1" ht="16.5" customHeight="1" x14ac:dyDescent="0.25">
      <c r="A38" s="38" t="s">
        <v>12</v>
      </c>
      <c r="B38" s="74" t="s">
        <v>22</v>
      </c>
      <c r="C38" s="75"/>
      <c r="D38" s="75"/>
      <c r="E38" s="76"/>
      <c r="F38" s="12"/>
      <c r="G38" s="13"/>
      <c r="H38" s="72">
        <f t="shared" si="1"/>
        <v>0</v>
      </c>
      <c r="I38" s="73"/>
    </row>
    <row r="39" spans="1:9" s="7" customFormat="1" ht="16.5" customHeight="1" x14ac:dyDescent="0.25">
      <c r="A39" s="38" t="s">
        <v>12</v>
      </c>
      <c r="B39" s="74" t="str">
        <f>B24</f>
        <v>-</v>
      </c>
      <c r="C39" s="75"/>
      <c r="D39" s="75"/>
      <c r="E39" s="76"/>
      <c r="F39" s="12"/>
      <c r="G39" s="13"/>
      <c r="H39" s="72">
        <f t="shared" si="1"/>
        <v>0</v>
      </c>
      <c r="I39" s="73"/>
    </row>
    <row r="40" spans="1:9" s="7" customFormat="1" ht="16.5" customHeight="1" x14ac:dyDescent="0.25">
      <c r="A40" s="38" t="s">
        <v>12</v>
      </c>
      <c r="B40" s="74" t="str">
        <f>B25</f>
        <v>-</v>
      </c>
      <c r="C40" s="75"/>
      <c r="D40" s="75"/>
      <c r="E40" s="76"/>
      <c r="F40" s="12"/>
      <c r="G40" s="13"/>
      <c r="H40" s="72">
        <f t="shared" si="1"/>
        <v>0</v>
      </c>
      <c r="I40" s="73"/>
    </row>
    <row r="41" spans="1:9" s="7" customFormat="1" ht="16.5" customHeight="1" x14ac:dyDescent="0.25">
      <c r="A41" s="38" t="s">
        <v>12</v>
      </c>
      <c r="B41" s="74" t="str">
        <f>B26</f>
        <v>-</v>
      </c>
      <c r="C41" s="75"/>
      <c r="D41" s="75"/>
      <c r="E41" s="76"/>
      <c r="F41" s="12"/>
      <c r="G41" s="13"/>
      <c r="H41" s="72">
        <f t="shared" si="1"/>
        <v>0</v>
      </c>
      <c r="I41" s="73"/>
    </row>
    <row r="42" spans="1:9" s="7" customFormat="1" ht="16.5" customHeight="1" x14ac:dyDescent="0.25">
      <c r="A42" s="38" t="s">
        <v>12</v>
      </c>
      <c r="B42" s="74" t="s">
        <v>22</v>
      </c>
      <c r="C42" s="75"/>
      <c r="D42" s="75"/>
      <c r="E42" s="76"/>
      <c r="F42" s="12"/>
      <c r="G42" s="13"/>
      <c r="H42" s="72">
        <f t="shared" si="1"/>
        <v>0</v>
      </c>
      <c r="I42" s="73"/>
    </row>
    <row r="43" spans="1:9" s="7" customFormat="1" ht="16.5" customHeight="1" x14ac:dyDescent="0.25">
      <c r="A43" s="38" t="s">
        <v>12</v>
      </c>
      <c r="B43" s="74"/>
      <c r="C43" s="75"/>
      <c r="D43" s="75"/>
      <c r="E43" s="76"/>
      <c r="F43" s="12"/>
      <c r="G43" s="13"/>
      <c r="H43" s="72">
        <f t="shared" si="1"/>
        <v>0</v>
      </c>
      <c r="I43" s="73"/>
    </row>
    <row r="44" spans="1:9" s="7" customFormat="1" ht="16.5" customHeight="1" thickBot="1" x14ac:dyDescent="0.3">
      <c r="A44" s="40" t="s">
        <v>6</v>
      </c>
      <c r="B44" s="93"/>
      <c r="C44" s="94"/>
      <c r="D44" s="94"/>
      <c r="E44" s="95"/>
      <c r="F44" s="14">
        <f>SUM(F33:F43)</f>
        <v>1</v>
      </c>
      <c r="G44" s="15"/>
      <c r="H44" s="89">
        <f>VLOOKUP(F44,'løn 010424'!$A$1:$B$16,2)*$B$14/$B$15</f>
        <v>418111</v>
      </c>
      <c r="I44" s="90"/>
    </row>
    <row r="45" spans="1:9" s="7" customFormat="1" ht="16.5" customHeight="1" thickBot="1" x14ac:dyDescent="0.3">
      <c r="A45" s="84" t="s">
        <v>25</v>
      </c>
      <c r="B45" s="84"/>
      <c r="C45" s="84"/>
      <c r="D45" s="84"/>
      <c r="G45" s="16" t="s">
        <v>39</v>
      </c>
      <c r="H45" s="91">
        <f>SUM(H33:I44)</f>
        <v>418111</v>
      </c>
      <c r="I45" s="92"/>
    </row>
    <row r="46" spans="1:9" s="7" customFormat="1" ht="16.5" customHeight="1" thickBot="1" x14ac:dyDescent="0.3">
      <c r="A46" s="85"/>
      <c r="B46" s="85"/>
      <c r="C46" s="85"/>
      <c r="D46" s="85"/>
      <c r="G46" s="16" t="s">
        <v>40</v>
      </c>
      <c r="H46" s="86">
        <f>SUM(H45-H29)</f>
        <v>0</v>
      </c>
      <c r="I46" s="87"/>
    </row>
    <row r="47" spans="1:9" s="7" customFormat="1" ht="16.5" customHeight="1" x14ac:dyDescent="0.25">
      <c r="A47" s="17"/>
      <c r="B47" s="18"/>
      <c r="G47" s="16"/>
      <c r="H47" s="88"/>
      <c r="I47" s="88"/>
    </row>
    <row r="48" spans="1:9" s="7" customFormat="1" ht="16.5" customHeight="1" x14ac:dyDescent="0.25">
      <c r="A48" s="41" t="s">
        <v>23</v>
      </c>
      <c r="B48" s="41"/>
      <c r="H48" s="22"/>
      <c r="I48" s="22"/>
    </row>
    <row r="49" spans="1:9" s="7" customFormat="1" ht="16.5" customHeight="1" x14ac:dyDescent="0.25">
      <c r="A49" s="33" t="s">
        <v>32</v>
      </c>
      <c r="B49" s="33"/>
      <c r="C49" s="33"/>
      <c r="D49" s="33"/>
      <c r="E49" s="33"/>
      <c r="F49" s="33"/>
      <c r="G49" s="33"/>
      <c r="H49" s="33"/>
      <c r="I49" s="33"/>
    </row>
    <row r="50" spans="1:9" s="7" customFormat="1" ht="16.5" customHeight="1" x14ac:dyDescent="0.25">
      <c r="A50" s="33" t="s">
        <v>33</v>
      </c>
      <c r="B50" s="33"/>
      <c r="C50" s="33"/>
      <c r="D50" s="33"/>
      <c r="E50" s="33"/>
      <c r="F50" s="33"/>
      <c r="G50" s="33"/>
      <c r="H50" s="33"/>
      <c r="I50" s="33"/>
    </row>
    <row r="51" spans="1:9" s="7" customFormat="1" ht="16.5" customHeight="1" x14ac:dyDescent="0.25">
      <c r="A51" s="42" t="s">
        <v>26</v>
      </c>
      <c r="B51" s="29"/>
      <c r="C51" s="29"/>
      <c r="D51" s="29"/>
      <c r="E51" s="29"/>
      <c r="F51" s="29"/>
      <c r="G51" s="29"/>
      <c r="H51" s="29"/>
      <c r="I51" s="29"/>
    </row>
    <row r="52" spans="1:9" s="7" customFormat="1" ht="16.5" customHeight="1" x14ac:dyDescent="0.25">
      <c r="A52" s="54"/>
      <c r="B52" s="55"/>
      <c r="C52" s="55"/>
      <c r="D52" s="55"/>
      <c r="E52" s="55"/>
      <c r="F52" s="55"/>
      <c r="G52" s="55"/>
      <c r="H52" s="55"/>
      <c r="I52" s="56"/>
    </row>
    <row r="53" spans="1:9" s="7" customFormat="1" ht="16.5" customHeight="1" x14ac:dyDescent="0.25">
      <c r="A53" s="57"/>
      <c r="B53" s="58"/>
      <c r="C53" s="58"/>
      <c r="D53" s="58"/>
      <c r="E53" s="58"/>
      <c r="F53" s="58"/>
      <c r="G53" s="58"/>
      <c r="H53" s="58"/>
      <c r="I53" s="59"/>
    </row>
    <row r="54" spans="1:9" s="7" customFormat="1" ht="16.5" customHeight="1" x14ac:dyDescent="0.25">
      <c r="A54" s="57"/>
      <c r="B54" s="58"/>
      <c r="C54" s="58"/>
      <c r="D54" s="58"/>
      <c r="E54" s="58"/>
      <c r="F54" s="58"/>
      <c r="G54" s="58"/>
      <c r="H54" s="58"/>
      <c r="I54" s="59"/>
    </row>
    <row r="55" spans="1:9" s="7" customFormat="1" ht="16.5" customHeight="1" x14ac:dyDescent="0.25">
      <c r="A55" s="57"/>
      <c r="B55" s="58"/>
      <c r="C55" s="58"/>
      <c r="D55" s="58"/>
      <c r="E55" s="58"/>
      <c r="F55" s="58"/>
      <c r="G55" s="58"/>
      <c r="H55" s="58"/>
      <c r="I55" s="59"/>
    </row>
    <row r="56" spans="1:9" s="7" customFormat="1" ht="16.5" customHeight="1" x14ac:dyDescent="0.25">
      <c r="A56" s="60"/>
      <c r="B56" s="61"/>
      <c r="C56" s="61"/>
      <c r="D56" s="61"/>
      <c r="E56" s="61"/>
      <c r="F56" s="61"/>
      <c r="G56" s="61"/>
      <c r="H56" s="61"/>
      <c r="I56" s="62"/>
    </row>
    <row r="57" spans="1:9" s="7" customFormat="1" ht="16.5" customHeight="1" x14ac:dyDescent="0.25">
      <c r="H57" s="22"/>
      <c r="I57" s="22"/>
    </row>
    <row r="58" spans="1:9" s="7" customFormat="1" ht="16.5" customHeight="1" x14ac:dyDescent="0.25">
      <c r="H58" s="22"/>
      <c r="I58" s="22"/>
    </row>
    <row r="59" spans="1:9" s="7" customFormat="1" ht="16.5" customHeight="1" x14ac:dyDescent="0.25">
      <c r="H59" s="22"/>
      <c r="I59" s="22"/>
    </row>
    <row r="60" spans="1:9" ht="15" customHeight="1" x14ac:dyDescent="0.2">
      <c r="A60" s="5"/>
      <c r="B60" s="5"/>
      <c r="C60" s="5"/>
      <c r="D60" s="5"/>
      <c r="E60" s="5"/>
      <c r="F60" s="5"/>
      <c r="G60" s="82"/>
      <c r="H60" s="82"/>
      <c r="I60" s="82"/>
    </row>
    <row r="61" spans="1:9" ht="15" customHeight="1" x14ac:dyDescent="0.2">
      <c r="A61" s="83" t="s">
        <v>18</v>
      </c>
      <c r="B61" s="83"/>
      <c r="C61" s="83"/>
      <c r="D61" s="83"/>
      <c r="E61" s="83"/>
      <c r="F61" s="83" t="s">
        <v>19</v>
      </c>
      <c r="G61" s="83"/>
      <c r="H61" s="83"/>
      <c r="I61" s="83"/>
    </row>
    <row r="62" spans="1:9" ht="18.95" customHeight="1" x14ac:dyDescent="0.2"/>
    <row r="63" spans="1:9" ht="18.95" customHeight="1" x14ac:dyDescent="0.2"/>
    <row r="64" spans="1:9" ht="18.95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21.95" customHeight="1" x14ac:dyDescent="0.2"/>
    <row r="70" ht="11.1" customHeight="1" x14ac:dyDescent="0.2"/>
    <row r="71" ht="11.1" customHeight="1" x14ac:dyDescent="0.2"/>
    <row r="72" ht="21.95" customHeight="1" x14ac:dyDescent="0.2"/>
    <row r="73" ht="11.1" customHeight="1" x14ac:dyDescent="0.2"/>
  </sheetData>
  <mergeCells count="88">
    <mergeCell ref="G11:H11"/>
    <mergeCell ref="H34:I34"/>
    <mergeCell ref="H35:I35"/>
    <mergeCell ref="H41:I41"/>
    <mergeCell ref="G14:I14"/>
    <mergeCell ref="H33:I33"/>
    <mergeCell ref="A16:I16"/>
    <mergeCell ref="B14:C14"/>
    <mergeCell ref="B15:C15"/>
    <mergeCell ref="B17:E18"/>
    <mergeCell ref="B19:E19"/>
    <mergeCell ref="H19:I19"/>
    <mergeCell ref="B20:E20"/>
    <mergeCell ref="A13:C13"/>
    <mergeCell ref="H18:I18"/>
    <mergeCell ref="B34:E34"/>
    <mergeCell ref="H37:I37"/>
    <mergeCell ref="H38:I38"/>
    <mergeCell ref="B35:E35"/>
    <mergeCell ref="H36:I36"/>
    <mergeCell ref="B36:E36"/>
    <mergeCell ref="B41:E41"/>
    <mergeCell ref="B37:E37"/>
    <mergeCell ref="B38:E38"/>
    <mergeCell ref="B39:E39"/>
    <mergeCell ref="B40:E40"/>
    <mergeCell ref="B31:E32"/>
    <mergeCell ref="B25:E25"/>
    <mergeCell ref="B23:E23"/>
    <mergeCell ref="B24:E24"/>
    <mergeCell ref="B26:E26"/>
    <mergeCell ref="A30:I30"/>
    <mergeCell ref="B28:E28"/>
    <mergeCell ref="H28:I28"/>
    <mergeCell ref="F31:F32"/>
    <mergeCell ref="H25:I25"/>
    <mergeCell ref="H23:I23"/>
    <mergeCell ref="H32:I32"/>
    <mergeCell ref="H29:I29"/>
    <mergeCell ref="H24:I24"/>
    <mergeCell ref="D14:F14"/>
    <mergeCell ref="D15:F15"/>
    <mergeCell ref="H15:I15"/>
    <mergeCell ref="A1:F1"/>
    <mergeCell ref="A2:F2"/>
    <mergeCell ref="A3:F3"/>
    <mergeCell ref="B4:C4"/>
    <mergeCell ref="A7:E7"/>
    <mergeCell ref="F7:I7"/>
    <mergeCell ref="A5:I5"/>
    <mergeCell ref="A9:C9"/>
    <mergeCell ref="A10:C10"/>
    <mergeCell ref="G9:H9"/>
    <mergeCell ref="G10:H10"/>
    <mergeCell ref="G12:H12"/>
    <mergeCell ref="A12:C12"/>
    <mergeCell ref="F17:F18"/>
    <mergeCell ref="G60:I60"/>
    <mergeCell ref="A61:E61"/>
    <mergeCell ref="F61:I61"/>
    <mergeCell ref="H39:I39"/>
    <mergeCell ref="H40:I40"/>
    <mergeCell ref="A45:D46"/>
    <mergeCell ref="H46:I46"/>
    <mergeCell ref="H47:I47"/>
    <mergeCell ref="H42:I42"/>
    <mergeCell ref="H43:I43"/>
    <mergeCell ref="H44:I44"/>
    <mergeCell ref="B43:E43"/>
    <mergeCell ref="H45:I45"/>
    <mergeCell ref="B44:E44"/>
    <mergeCell ref="B42:E42"/>
    <mergeCell ref="D11:F11"/>
    <mergeCell ref="D13:I13"/>
    <mergeCell ref="A52:I56"/>
    <mergeCell ref="D9:F9"/>
    <mergeCell ref="D10:F10"/>
    <mergeCell ref="D12:F12"/>
    <mergeCell ref="B33:E33"/>
    <mergeCell ref="H26:I26"/>
    <mergeCell ref="B27:E27"/>
    <mergeCell ref="H27:I27"/>
    <mergeCell ref="H20:I20"/>
    <mergeCell ref="B21:E21"/>
    <mergeCell ref="H21:I21"/>
    <mergeCell ref="B22:E22"/>
    <mergeCell ref="H22:I22"/>
    <mergeCell ref="A11:C11"/>
  </mergeCells>
  <phoneticPr fontId="0" type="noConversion"/>
  <pageMargins left="0.98425196850393704" right="0.23622047244094491" top="0.31496062992125984" bottom="0.15748031496062992" header="0.23622047244094491" footer="0.2362204724409449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workbookViewId="0"/>
  </sheetViews>
  <sheetFormatPr defaultRowHeight="14.25" x14ac:dyDescent="0.2"/>
  <cols>
    <col min="1" max="1" width="9" style="32"/>
    <col min="2" max="2" width="8.875" style="44" customWidth="1"/>
    <col min="3" max="4" width="9" style="1"/>
    <col min="5" max="5" width="12.75" style="1" customWidth="1"/>
    <col min="6" max="16384" width="9" style="1"/>
  </cols>
  <sheetData>
    <row r="1" spans="1:15" ht="15.75" x14ac:dyDescent="0.25">
      <c r="A1" s="32">
        <v>1</v>
      </c>
      <c r="B1" s="43">
        <v>418111</v>
      </c>
      <c r="H1" s="19"/>
      <c r="I1" s="20"/>
      <c r="J1" s="6"/>
      <c r="K1" s="6"/>
      <c r="L1" s="6"/>
      <c r="M1" s="6"/>
      <c r="N1" s="6"/>
      <c r="O1" s="20"/>
    </row>
    <row r="2" spans="1:15" ht="15.75" x14ac:dyDescent="0.25">
      <c r="A2" s="32">
        <v>2</v>
      </c>
      <c r="B2" s="43">
        <v>425370</v>
      </c>
      <c r="H2" s="19"/>
      <c r="I2" s="20"/>
      <c r="J2" s="6"/>
      <c r="K2" s="6"/>
      <c r="L2" s="6"/>
      <c r="M2" s="6"/>
      <c r="N2" s="6"/>
      <c r="O2" s="20"/>
    </row>
    <row r="3" spans="1:15" ht="15.75" x14ac:dyDescent="0.25">
      <c r="A3" s="32">
        <v>3</v>
      </c>
      <c r="B3" s="43">
        <v>433077</v>
      </c>
      <c r="H3" s="19"/>
      <c r="I3" s="20"/>
      <c r="J3" s="6"/>
      <c r="K3" s="6"/>
      <c r="L3" s="6"/>
      <c r="M3" s="6"/>
      <c r="N3" s="6"/>
      <c r="O3" s="20"/>
    </row>
    <row r="4" spans="1:15" ht="15.75" x14ac:dyDescent="0.25">
      <c r="A4" s="32">
        <v>4</v>
      </c>
      <c r="B4" s="43">
        <v>440816</v>
      </c>
      <c r="H4" s="19"/>
      <c r="I4" s="20"/>
      <c r="J4" s="6"/>
      <c r="K4" s="6"/>
      <c r="L4" s="6"/>
      <c r="M4" s="6"/>
      <c r="N4" s="6"/>
      <c r="O4" s="20"/>
    </row>
    <row r="5" spans="1:15" ht="15.75" x14ac:dyDescent="0.25">
      <c r="A5" s="32">
        <v>5</v>
      </c>
      <c r="B5" s="43">
        <v>448727</v>
      </c>
      <c r="E5" s="21"/>
      <c r="H5" s="19"/>
      <c r="I5" s="20"/>
      <c r="J5" s="6"/>
      <c r="K5" s="6"/>
      <c r="L5" s="6"/>
      <c r="M5" s="6"/>
      <c r="N5" s="6"/>
      <c r="O5" s="20"/>
    </row>
    <row r="6" spans="1:15" ht="15.75" x14ac:dyDescent="0.25">
      <c r="A6" s="32">
        <v>6</v>
      </c>
      <c r="B6" s="43">
        <v>456812</v>
      </c>
      <c r="H6" s="19"/>
      <c r="I6" s="20"/>
      <c r="J6" s="6"/>
      <c r="K6" s="6"/>
      <c r="L6" s="6"/>
      <c r="M6" s="6"/>
      <c r="N6" s="6"/>
      <c r="O6" s="20"/>
    </row>
    <row r="7" spans="1:15" ht="15.75" x14ac:dyDescent="0.25">
      <c r="A7" s="32">
        <v>7</v>
      </c>
      <c r="B7" s="43">
        <v>465072</v>
      </c>
      <c r="H7" s="19"/>
      <c r="I7" s="20"/>
      <c r="J7" s="6"/>
      <c r="K7" s="6"/>
      <c r="L7" s="6"/>
      <c r="M7" s="6"/>
      <c r="N7" s="6"/>
      <c r="O7" s="20"/>
    </row>
    <row r="8" spans="1:15" ht="15.75" x14ac:dyDescent="0.25">
      <c r="A8" s="32">
        <v>8</v>
      </c>
      <c r="B8" s="43">
        <v>475408</v>
      </c>
      <c r="H8" s="19"/>
      <c r="I8" s="20"/>
      <c r="J8" s="6"/>
      <c r="K8" s="6"/>
      <c r="L8" s="6"/>
      <c r="M8" s="6"/>
      <c r="N8" s="6"/>
      <c r="O8" s="20"/>
    </row>
    <row r="9" spans="1:15" ht="15.75" x14ac:dyDescent="0.25">
      <c r="A9" s="32">
        <v>9</v>
      </c>
      <c r="B9" s="43">
        <v>486029</v>
      </c>
      <c r="H9" s="19"/>
      <c r="I9" s="20"/>
      <c r="J9" s="6"/>
      <c r="K9" s="6"/>
      <c r="L9" s="6"/>
      <c r="M9" s="6"/>
      <c r="N9" s="6"/>
      <c r="O9" s="20"/>
    </row>
    <row r="10" spans="1:15" ht="15.75" x14ac:dyDescent="0.25">
      <c r="A10" s="32">
        <v>10</v>
      </c>
      <c r="B10" s="43">
        <v>496942</v>
      </c>
      <c r="H10" s="19"/>
      <c r="I10" s="20"/>
      <c r="J10" s="6"/>
      <c r="K10" s="6"/>
      <c r="L10" s="6"/>
      <c r="M10" s="6"/>
      <c r="N10" s="6"/>
      <c r="O10" s="20"/>
    </row>
    <row r="11" spans="1:15" ht="15.75" x14ac:dyDescent="0.25">
      <c r="A11" s="32">
        <v>11</v>
      </c>
      <c r="B11" s="43">
        <v>508155</v>
      </c>
      <c r="H11" s="19"/>
      <c r="I11" s="20"/>
      <c r="J11" s="6"/>
      <c r="K11" s="6"/>
      <c r="L11" s="6"/>
      <c r="M11" s="6"/>
      <c r="N11" s="6"/>
      <c r="O11" s="20"/>
    </row>
    <row r="12" spans="1:15" ht="15.75" x14ac:dyDescent="0.25">
      <c r="A12" s="32">
        <v>12</v>
      </c>
      <c r="B12" s="43">
        <v>531513</v>
      </c>
      <c r="H12" s="19"/>
      <c r="I12" s="20"/>
      <c r="J12" s="6"/>
      <c r="K12" s="6"/>
      <c r="L12" s="6"/>
      <c r="M12" s="6"/>
      <c r="N12" s="6"/>
      <c r="O12" s="20"/>
    </row>
    <row r="13" spans="1:15" ht="15.75" x14ac:dyDescent="0.25">
      <c r="A13" s="32">
        <v>13</v>
      </c>
      <c r="B13" s="43">
        <v>567185</v>
      </c>
      <c r="H13" s="19"/>
      <c r="I13" s="20"/>
      <c r="J13" s="6"/>
      <c r="K13" s="6"/>
      <c r="L13" s="6"/>
      <c r="M13" s="6"/>
      <c r="N13" s="6"/>
      <c r="O13" s="20"/>
    </row>
    <row r="14" spans="1:15" ht="15.75" x14ac:dyDescent="0.25">
      <c r="A14" s="32">
        <v>14</v>
      </c>
      <c r="B14" s="43">
        <v>606779</v>
      </c>
      <c r="H14" s="19"/>
      <c r="I14" s="20"/>
      <c r="J14" s="6"/>
      <c r="K14" s="6"/>
      <c r="L14" s="6"/>
      <c r="M14" s="6"/>
      <c r="N14" s="6"/>
      <c r="O14" s="20"/>
    </row>
    <row r="15" spans="1:15" ht="15.75" x14ac:dyDescent="0.25">
      <c r="A15" s="32">
        <v>15</v>
      </c>
      <c r="B15" s="43">
        <v>670230</v>
      </c>
      <c r="H15" s="19"/>
      <c r="I15" s="20"/>
      <c r="J15" s="6"/>
      <c r="K15" s="6"/>
      <c r="L15" s="6"/>
      <c r="M15" s="6"/>
      <c r="N15" s="6"/>
      <c r="O15" s="20"/>
    </row>
    <row r="16" spans="1:15" ht="15.75" x14ac:dyDescent="0.25">
      <c r="A16" s="32">
        <v>16</v>
      </c>
      <c r="B16" s="43">
        <v>762637</v>
      </c>
      <c r="H16" s="19"/>
      <c r="I16" s="20"/>
      <c r="J16" s="6"/>
      <c r="K16" s="6"/>
      <c r="L16" s="6"/>
      <c r="M16" s="6"/>
      <c r="N16" s="6"/>
      <c r="O16" s="20"/>
    </row>
    <row r="17" spans="8:15" x14ac:dyDescent="0.2">
      <c r="H17" s="19"/>
      <c r="I17" s="19"/>
      <c r="J17" s="19"/>
      <c r="K17" s="19"/>
      <c r="L17" s="19"/>
      <c r="M17" s="19"/>
      <c r="N17" s="19"/>
      <c r="O17" s="19"/>
    </row>
    <row r="18" spans="8:15" x14ac:dyDescent="0.2">
      <c r="H18" s="19"/>
      <c r="I18" s="19"/>
      <c r="J18" s="19"/>
      <c r="K18" s="19"/>
      <c r="L18" s="19"/>
      <c r="M18" s="19"/>
      <c r="N18" s="19"/>
      <c r="O18" s="19"/>
    </row>
    <row r="19" spans="8:15" x14ac:dyDescent="0.2">
      <c r="H19" s="19"/>
      <c r="I19" s="19"/>
      <c r="J19" s="19"/>
      <c r="K19" s="19"/>
      <c r="L19" s="19"/>
      <c r="M19" s="19"/>
      <c r="N19" s="19"/>
      <c r="O19" s="19"/>
    </row>
    <row r="20" spans="8:15" x14ac:dyDescent="0.2">
      <c r="H20" s="19"/>
      <c r="I20" s="19"/>
      <c r="J20" s="19"/>
      <c r="K20" s="19"/>
      <c r="L20" s="19"/>
      <c r="M20" s="19"/>
      <c r="N20" s="19"/>
      <c r="O20" s="19"/>
    </row>
    <row r="21" spans="8:15" x14ac:dyDescent="0.2">
      <c r="H21" s="19"/>
      <c r="I21" s="19"/>
      <c r="J21" s="19"/>
      <c r="K21" s="19"/>
      <c r="L21" s="19"/>
      <c r="M21" s="19"/>
      <c r="N21" s="19"/>
      <c r="O21" s="19"/>
    </row>
    <row r="22" spans="8:15" x14ac:dyDescent="0.2">
      <c r="H22" s="19"/>
      <c r="I22" s="19"/>
      <c r="J22" s="19"/>
      <c r="K22" s="19"/>
      <c r="L22" s="19"/>
      <c r="M22" s="19"/>
      <c r="N22" s="19"/>
      <c r="O22" s="19"/>
    </row>
    <row r="23" spans="8:15" x14ac:dyDescent="0.2">
      <c r="H23" s="19"/>
      <c r="I23" s="19"/>
      <c r="J23" s="19"/>
      <c r="K23" s="19"/>
      <c r="L23" s="19"/>
      <c r="M23" s="19"/>
      <c r="N23" s="19"/>
      <c r="O23" s="19"/>
    </row>
    <row r="24" spans="8:15" x14ac:dyDescent="0.2">
      <c r="H24" s="19"/>
      <c r="I24" s="19"/>
      <c r="J24" s="19"/>
      <c r="K24" s="19"/>
      <c r="L24" s="19"/>
      <c r="M24" s="19"/>
      <c r="N24" s="19"/>
      <c r="O24" s="19"/>
    </row>
    <row r="25" spans="8:15" x14ac:dyDescent="0.2">
      <c r="H25" s="19"/>
      <c r="I25" s="19"/>
      <c r="J25" s="19"/>
      <c r="K25" s="19"/>
      <c r="L25" s="19"/>
      <c r="M25" s="19"/>
      <c r="N25" s="19"/>
      <c r="O25" s="19"/>
    </row>
    <row r="26" spans="8:15" x14ac:dyDescent="0.2">
      <c r="H26" s="19"/>
      <c r="I26" s="19"/>
      <c r="J26" s="19"/>
      <c r="K26" s="19"/>
      <c r="L26" s="19"/>
      <c r="M26" s="19"/>
      <c r="N26" s="19"/>
      <c r="O26" s="19"/>
    </row>
    <row r="27" spans="8:15" x14ac:dyDescent="0.2">
      <c r="H27" s="19"/>
      <c r="I27" s="19"/>
      <c r="J27" s="19"/>
      <c r="K27" s="19"/>
      <c r="L27" s="19"/>
      <c r="M27" s="19"/>
      <c r="N27" s="19"/>
      <c r="O27" s="19"/>
    </row>
    <row r="28" spans="8:15" x14ac:dyDescent="0.2">
      <c r="H28" s="19"/>
      <c r="I28" s="19"/>
      <c r="J28" s="19"/>
      <c r="K28" s="19"/>
      <c r="L28" s="19"/>
      <c r="M28" s="19"/>
      <c r="N28" s="19"/>
      <c r="O28" s="19"/>
    </row>
    <row r="29" spans="8:15" x14ac:dyDescent="0.2">
      <c r="H29" s="19"/>
      <c r="I29" s="19"/>
      <c r="J29" s="19"/>
      <c r="K29" s="19"/>
      <c r="L29" s="19"/>
      <c r="M29" s="19"/>
      <c r="N29" s="19"/>
      <c r="O29" s="19"/>
    </row>
    <row r="30" spans="8:15" x14ac:dyDescent="0.2">
      <c r="H30" s="19"/>
      <c r="I30" s="19"/>
      <c r="J30" s="19"/>
      <c r="K30" s="19"/>
      <c r="L30" s="19"/>
      <c r="M30" s="19"/>
      <c r="N30" s="19"/>
      <c r="O30" s="19"/>
    </row>
    <row r="31" spans="8:15" x14ac:dyDescent="0.2">
      <c r="H31" s="19"/>
      <c r="I31" s="19"/>
      <c r="J31" s="19"/>
      <c r="K31" s="19"/>
      <c r="L31" s="19"/>
      <c r="M31" s="19"/>
      <c r="N31" s="19"/>
      <c r="O31" s="19"/>
    </row>
    <row r="32" spans="8:15" x14ac:dyDescent="0.2">
      <c r="H32" s="19"/>
      <c r="I32" s="19"/>
      <c r="J32" s="19"/>
      <c r="K32" s="19"/>
      <c r="L32" s="19"/>
      <c r="M32" s="19"/>
      <c r="N32" s="19"/>
      <c r="O32" s="19"/>
    </row>
    <row r="33" spans="8:15" x14ac:dyDescent="0.2">
      <c r="H33" s="19"/>
      <c r="I33" s="19"/>
      <c r="J33" s="19"/>
      <c r="K33" s="19"/>
      <c r="L33" s="19"/>
      <c r="M33" s="19"/>
      <c r="N33" s="19"/>
      <c r="O33" s="19"/>
    </row>
    <row r="34" spans="8:15" x14ac:dyDescent="0.2">
      <c r="H34" s="19"/>
      <c r="I34" s="19"/>
      <c r="J34" s="19"/>
      <c r="K34" s="19"/>
      <c r="L34" s="19"/>
      <c r="M34" s="19"/>
      <c r="N34" s="19"/>
      <c r="O34" s="19"/>
    </row>
    <row r="35" spans="8:15" x14ac:dyDescent="0.2">
      <c r="H35" s="19"/>
      <c r="I35" s="19"/>
      <c r="J35" s="19"/>
      <c r="K35" s="19"/>
      <c r="L35" s="19"/>
      <c r="M35" s="19"/>
      <c r="N35" s="19"/>
      <c r="O35" s="19"/>
    </row>
    <row r="36" spans="8:15" x14ac:dyDescent="0.2">
      <c r="H36" s="19"/>
      <c r="I36" s="19"/>
      <c r="J36" s="19"/>
      <c r="K36" s="19"/>
      <c r="L36" s="19"/>
      <c r="M36" s="19"/>
      <c r="N36" s="19"/>
      <c r="O36" s="19"/>
    </row>
    <row r="37" spans="8:15" x14ac:dyDescent="0.2">
      <c r="H37" s="19"/>
      <c r="I37" s="19"/>
      <c r="J37" s="19"/>
      <c r="K37" s="19"/>
      <c r="L37" s="19"/>
      <c r="M37" s="19"/>
      <c r="N37" s="19"/>
      <c r="O37" s="19"/>
    </row>
    <row r="38" spans="8:15" x14ac:dyDescent="0.2">
      <c r="H38" s="19"/>
      <c r="I38" s="19"/>
      <c r="J38" s="19"/>
      <c r="K38" s="19"/>
      <c r="L38" s="19"/>
      <c r="M38" s="19"/>
      <c r="N38" s="19"/>
      <c r="O38" s="19"/>
    </row>
    <row r="39" spans="8:15" x14ac:dyDescent="0.2">
      <c r="H39" s="19"/>
      <c r="I39" s="19"/>
      <c r="J39" s="19"/>
      <c r="K39" s="19"/>
      <c r="L39" s="19"/>
      <c r="M39" s="19"/>
      <c r="N39" s="19"/>
      <c r="O39" s="19"/>
    </row>
    <row r="40" spans="8:15" x14ac:dyDescent="0.2">
      <c r="H40" s="19"/>
      <c r="I40" s="19"/>
      <c r="J40" s="19"/>
      <c r="K40" s="19"/>
      <c r="L40" s="19"/>
      <c r="M40" s="19"/>
      <c r="N40" s="19"/>
      <c r="O40" s="19"/>
    </row>
    <row r="41" spans="8:15" x14ac:dyDescent="0.2">
      <c r="H41" s="19"/>
      <c r="I41" s="19"/>
      <c r="J41" s="19"/>
      <c r="K41" s="19"/>
      <c r="L41" s="19"/>
      <c r="M41" s="19"/>
      <c r="N41" s="19"/>
      <c r="O41" s="19"/>
    </row>
    <row r="42" spans="8:15" x14ac:dyDescent="0.2">
      <c r="H42" s="19"/>
      <c r="I42" s="19"/>
      <c r="J42" s="19"/>
      <c r="K42" s="19"/>
      <c r="L42" s="19"/>
      <c r="M42" s="19"/>
      <c r="N42" s="19"/>
      <c r="O42" s="19"/>
    </row>
    <row r="43" spans="8:15" x14ac:dyDescent="0.2">
      <c r="H43" s="19"/>
      <c r="I43" s="19"/>
      <c r="J43" s="19"/>
      <c r="K43" s="19"/>
      <c r="L43" s="19"/>
      <c r="M43" s="19"/>
      <c r="N43" s="19"/>
      <c r="O43" s="19"/>
    </row>
    <row r="44" spans="8:15" x14ac:dyDescent="0.2">
      <c r="H44" s="19"/>
      <c r="I44" s="19"/>
      <c r="J44" s="19"/>
      <c r="K44" s="19"/>
      <c r="L44" s="19"/>
      <c r="M44" s="19"/>
      <c r="N44" s="19"/>
      <c r="O44" s="19"/>
    </row>
    <row r="45" spans="8:15" x14ac:dyDescent="0.2">
      <c r="H45" s="19"/>
      <c r="I45" s="19"/>
      <c r="J45" s="19"/>
      <c r="K45" s="19"/>
      <c r="L45" s="19"/>
      <c r="M45" s="19"/>
      <c r="N45" s="19"/>
      <c r="O45" s="19"/>
    </row>
    <row r="46" spans="8:15" x14ac:dyDescent="0.2">
      <c r="H46" s="19"/>
      <c r="I46" s="19"/>
      <c r="J46" s="19"/>
      <c r="K46" s="19"/>
      <c r="L46" s="19"/>
      <c r="M46" s="19"/>
      <c r="N46" s="19"/>
      <c r="O46" s="19"/>
    </row>
    <row r="47" spans="8:15" x14ac:dyDescent="0.2">
      <c r="H47" s="19"/>
      <c r="I47" s="19"/>
      <c r="J47" s="19"/>
      <c r="K47" s="19"/>
      <c r="L47" s="19"/>
      <c r="M47" s="19"/>
      <c r="N47" s="19"/>
      <c r="O47" s="19"/>
    </row>
    <row r="48" spans="8:15" x14ac:dyDescent="0.2">
      <c r="H48" s="19"/>
      <c r="I48" s="19"/>
      <c r="J48" s="19"/>
      <c r="K48" s="19"/>
      <c r="L48" s="19"/>
      <c r="M48" s="19"/>
      <c r="N48" s="19"/>
      <c r="O48" s="19"/>
    </row>
    <row r="49" spans="8:15" x14ac:dyDescent="0.2">
      <c r="H49" s="19"/>
      <c r="I49" s="19"/>
      <c r="J49" s="19"/>
      <c r="K49" s="19"/>
      <c r="L49" s="19"/>
      <c r="M49" s="19"/>
      <c r="N49" s="19"/>
      <c r="O49" s="19"/>
    </row>
    <row r="50" spans="8:15" x14ac:dyDescent="0.2">
      <c r="H50" s="19"/>
      <c r="I50" s="19"/>
      <c r="J50" s="19"/>
      <c r="K50" s="19"/>
      <c r="L50" s="19"/>
      <c r="M50" s="19"/>
      <c r="N50" s="19"/>
      <c r="O50" s="19"/>
    </row>
    <row r="51" spans="8:15" x14ac:dyDescent="0.2">
      <c r="H51" s="19"/>
      <c r="I51" s="19"/>
      <c r="J51" s="19"/>
      <c r="K51" s="19"/>
      <c r="L51" s="19"/>
      <c r="M51" s="19"/>
      <c r="N51" s="19"/>
      <c r="O51" s="19"/>
    </row>
    <row r="52" spans="8:15" x14ac:dyDescent="0.2">
      <c r="H52" s="19"/>
      <c r="I52" s="19"/>
      <c r="J52" s="19"/>
      <c r="K52" s="19"/>
      <c r="L52" s="19"/>
      <c r="M52" s="19"/>
      <c r="N52" s="19"/>
      <c r="O52" s="19"/>
    </row>
    <row r="53" spans="8:15" x14ac:dyDescent="0.2">
      <c r="H53" s="19"/>
      <c r="I53" s="19"/>
      <c r="J53" s="19"/>
      <c r="K53" s="19"/>
      <c r="L53" s="19"/>
      <c r="M53" s="19"/>
      <c r="N53" s="19"/>
      <c r="O53" s="19"/>
    </row>
    <row r="54" spans="8:15" x14ac:dyDescent="0.2">
      <c r="H54" s="19"/>
      <c r="I54" s="19"/>
      <c r="J54" s="19"/>
      <c r="K54" s="19"/>
      <c r="L54" s="19"/>
      <c r="M54" s="19"/>
      <c r="N54" s="19"/>
      <c r="O54" s="19"/>
    </row>
    <row r="55" spans="8:15" x14ac:dyDescent="0.2">
      <c r="H55" s="19"/>
      <c r="I55" s="19"/>
      <c r="J55" s="19"/>
      <c r="K55" s="19"/>
      <c r="L55" s="19"/>
      <c r="M55" s="19"/>
      <c r="N55" s="19"/>
      <c r="O55" s="19"/>
    </row>
    <row r="56" spans="8:15" x14ac:dyDescent="0.2">
      <c r="H56" s="19"/>
      <c r="I56" s="19"/>
      <c r="J56" s="19"/>
      <c r="K56" s="19"/>
      <c r="L56" s="19"/>
      <c r="M56" s="19"/>
      <c r="N56" s="19"/>
      <c r="O56" s="19"/>
    </row>
    <row r="57" spans="8:15" x14ac:dyDescent="0.2">
      <c r="H57" s="19"/>
      <c r="I57" s="19"/>
      <c r="J57" s="19"/>
      <c r="K57" s="19"/>
      <c r="L57" s="19"/>
      <c r="M57" s="19"/>
      <c r="N57" s="19"/>
      <c r="O57" s="19"/>
    </row>
    <row r="58" spans="8:15" x14ac:dyDescent="0.2">
      <c r="H58" s="19"/>
      <c r="I58" s="19"/>
      <c r="J58" s="19"/>
      <c r="K58" s="19"/>
      <c r="L58" s="19"/>
      <c r="M58" s="19"/>
      <c r="N58" s="19"/>
      <c r="O58" s="19"/>
    </row>
    <row r="59" spans="8:15" x14ac:dyDescent="0.2">
      <c r="H59" s="19"/>
      <c r="I59" s="19"/>
      <c r="J59" s="19"/>
      <c r="K59" s="19"/>
      <c r="L59" s="19"/>
      <c r="M59" s="19"/>
      <c r="N59" s="19"/>
      <c r="O59" s="19"/>
    </row>
    <row r="60" spans="8:15" x14ac:dyDescent="0.2">
      <c r="H60" s="19"/>
      <c r="I60" s="19"/>
      <c r="J60" s="19"/>
      <c r="K60" s="19"/>
      <c r="L60" s="19"/>
      <c r="M60" s="19"/>
      <c r="N60" s="19"/>
      <c r="O60" s="19"/>
    </row>
    <row r="61" spans="8:15" x14ac:dyDescent="0.2">
      <c r="H61" s="19"/>
      <c r="I61" s="19"/>
      <c r="J61" s="19"/>
      <c r="K61" s="19"/>
      <c r="L61" s="19"/>
      <c r="M61" s="19"/>
      <c r="N61" s="19"/>
      <c r="O61" s="19"/>
    </row>
    <row r="62" spans="8:15" x14ac:dyDescent="0.2">
      <c r="H62" s="19"/>
      <c r="I62" s="19"/>
      <c r="J62" s="19"/>
      <c r="K62" s="19"/>
      <c r="L62" s="19"/>
      <c r="M62" s="19"/>
      <c r="N62" s="19"/>
      <c r="O62" s="19"/>
    </row>
    <row r="63" spans="8:15" x14ac:dyDescent="0.2">
      <c r="H63" s="19"/>
      <c r="I63" s="19"/>
      <c r="J63" s="19"/>
      <c r="K63" s="19"/>
      <c r="L63" s="19"/>
      <c r="M63" s="19"/>
      <c r="N63" s="19"/>
      <c r="O63" s="19"/>
    </row>
    <row r="64" spans="8:15" x14ac:dyDescent="0.2">
      <c r="H64" s="19"/>
      <c r="I64" s="19"/>
      <c r="J64" s="19"/>
      <c r="K64" s="19"/>
      <c r="L64" s="19"/>
      <c r="M64" s="19"/>
      <c r="N64" s="19"/>
      <c r="O64" s="19"/>
    </row>
    <row r="65" spans="8:15" x14ac:dyDescent="0.2">
      <c r="H65" s="19"/>
      <c r="I65" s="19"/>
      <c r="J65" s="19"/>
      <c r="K65" s="19"/>
      <c r="L65" s="19"/>
      <c r="M65" s="19"/>
      <c r="N65" s="19"/>
      <c r="O65" s="19"/>
    </row>
    <row r="66" spans="8:15" x14ac:dyDescent="0.2">
      <c r="H66" s="19"/>
      <c r="I66" s="19"/>
      <c r="J66" s="19"/>
      <c r="K66" s="19"/>
      <c r="L66" s="19"/>
      <c r="M66" s="19"/>
      <c r="N66" s="19"/>
      <c r="O66" s="19"/>
    </row>
    <row r="67" spans="8:15" x14ac:dyDescent="0.2">
      <c r="H67" s="19"/>
      <c r="I67" s="19"/>
      <c r="J67" s="19"/>
      <c r="K67" s="19"/>
      <c r="L67" s="19"/>
      <c r="M67" s="19"/>
      <c r="N67" s="19"/>
      <c r="O67" s="19"/>
    </row>
    <row r="68" spans="8:15" x14ac:dyDescent="0.2">
      <c r="H68" s="19"/>
      <c r="I68" s="19"/>
      <c r="J68" s="19"/>
      <c r="K68" s="19"/>
      <c r="L68" s="19"/>
      <c r="M68" s="19"/>
      <c r="N68" s="19"/>
      <c r="O68" s="19"/>
    </row>
    <row r="69" spans="8:15" x14ac:dyDescent="0.2">
      <c r="H69" s="19"/>
      <c r="I69" s="19"/>
      <c r="J69" s="19"/>
      <c r="K69" s="19"/>
      <c r="L69" s="19"/>
      <c r="M69" s="19"/>
      <c r="N69" s="19"/>
      <c r="O69" s="19"/>
    </row>
    <row r="70" spans="8:15" x14ac:dyDescent="0.2">
      <c r="H70" s="19"/>
      <c r="I70" s="19"/>
      <c r="J70" s="19"/>
      <c r="K70" s="19"/>
      <c r="L70" s="19"/>
      <c r="M70" s="19"/>
      <c r="N70" s="19"/>
      <c r="O70" s="19"/>
    </row>
    <row r="71" spans="8:15" x14ac:dyDescent="0.2">
      <c r="H71" s="19"/>
      <c r="I71" s="19"/>
      <c r="J71" s="19"/>
      <c r="K71" s="19"/>
      <c r="L71" s="19"/>
      <c r="M71" s="19"/>
      <c r="N71" s="19"/>
      <c r="O71" s="19"/>
    </row>
    <row r="72" spans="8:15" x14ac:dyDescent="0.2">
      <c r="H72" s="19"/>
      <c r="I72" s="19"/>
      <c r="J72" s="19"/>
      <c r="K72" s="19"/>
      <c r="L72" s="19"/>
      <c r="M72" s="19"/>
      <c r="N72" s="19"/>
      <c r="O72" s="19"/>
    </row>
    <row r="73" spans="8:15" x14ac:dyDescent="0.2">
      <c r="H73" s="19"/>
      <c r="I73" s="19"/>
      <c r="J73" s="19"/>
      <c r="K73" s="19"/>
      <c r="L73" s="19"/>
      <c r="M73" s="19"/>
      <c r="N73" s="19"/>
      <c r="O73" s="19"/>
    </row>
    <row r="74" spans="8:15" x14ac:dyDescent="0.2">
      <c r="H74" s="19"/>
      <c r="I74" s="19"/>
      <c r="J74" s="19"/>
      <c r="K74" s="19"/>
      <c r="L74" s="19"/>
      <c r="M74" s="19"/>
      <c r="N74" s="19"/>
      <c r="O74" s="19"/>
    </row>
    <row r="75" spans="8:15" x14ac:dyDescent="0.2">
      <c r="H75" s="19"/>
      <c r="I75" s="19"/>
      <c r="J75" s="19"/>
      <c r="K75" s="19"/>
      <c r="L75" s="19"/>
      <c r="M75" s="19"/>
      <c r="N75" s="19"/>
      <c r="O75" s="19"/>
    </row>
    <row r="76" spans="8:15" x14ac:dyDescent="0.2">
      <c r="H76" s="19"/>
      <c r="I76" s="19"/>
      <c r="J76" s="19"/>
      <c r="K76" s="19"/>
      <c r="L76" s="19"/>
      <c r="M76" s="19"/>
      <c r="N76" s="19"/>
      <c r="O76" s="19"/>
    </row>
    <row r="77" spans="8:15" x14ac:dyDescent="0.2">
      <c r="H77" s="19"/>
      <c r="I77" s="19"/>
      <c r="J77" s="19"/>
      <c r="K77" s="19"/>
      <c r="L77" s="19"/>
      <c r="M77" s="19"/>
      <c r="N77" s="19"/>
      <c r="O77" s="19"/>
    </row>
    <row r="78" spans="8:15" x14ac:dyDescent="0.2">
      <c r="H78" s="19"/>
      <c r="I78" s="19"/>
      <c r="J78" s="19"/>
      <c r="K78" s="19"/>
      <c r="L78" s="19"/>
      <c r="M78" s="19"/>
      <c r="N78" s="19"/>
      <c r="O78" s="19"/>
    </row>
    <row r="79" spans="8:15" x14ac:dyDescent="0.2">
      <c r="H79" s="19"/>
      <c r="I79" s="19"/>
      <c r="J79" s="19"/>
      <c r="K79" s="19"/>
      <c r="L79" s="19"/>
      <c r="M79" s="19"/>
      <c r="N79" s="19"/>
      <c r="O79" s="19"/>
    </row>
    <row r="80" spans="8:15" x14ac:dyDescent="0.2">
      <c r="H80" s="19"/>
      <c r="I80" s="19"/>
      <c r="J80" s="19"/>
      <c r="K80" s="19"/>
      <c r="L80" s="19"/>
      <c r="M80" s="19"/>
      <c r="N80" s="19"/>
      <c r="O80" s="19"/>
    </row>
    <row r="81" spans="8:15" x14ac:dyDescent="0.2">
      <c r="H81" s="19"/>
      <c r="I81" s="19"/>
      <c r="J81" s="19"/>
      <c r="K81" s="19"/>
      <c r="L81" s="19"/>
      <c r="M81" s="19"/>
      <c r="N81" s="19"/>
      <c r="O81" s="19"/>
    </row>
    <row r="82" spans="8:15" x14ac:dyDescent="0.2">
      <c r="H82" s="19"/>
      <c r="I82" s="19"/>
      <c r="J82" s="19"/>
      <c r="K82" s="19"/>
      <c r="L82" s="19"/>
      <c r="M82" s="19"/>
      <c r="N82" s="19"/>
      <c r="O82" s="19"/>
    </row>
    <row r="83" spans="8:15" x14ac:dyDescent="0.2">
      <c r="H83" s="19"/>
      <c r="I83" s="19"/>
      <c r="J83" s="19"/>
      <c r="K83" s="19"/>
      <c r="L83" s="19"/>
      <c r="M83" s="19"/>
      <c r="N83" s="19"/>
      <c r="O83" s="19"/>
    </row>
    <row r="84" spans="8:15" x14ac:dyDescent="0.2">
      <c r="H84" s="19"/>
      <c r="I84" s="19"/>
      <c r="J84" s="19"/>
      <c r="K84" s="19"/>
      <c r="L84" s="19"/>
      <c r="M84" s="19"/>
      <c r="N84" s="19"/>
      <c r="O84" s="19"/>
    </row>
    <row r="85" spans="8:15" x14ac:dyDescent="0.2">
      <c r="H85" s="19"/>
      <c r="I85" s="19"/>
      <c r="J85" s="19"/>
      <c r="K85" s="19"/>
      <c r="L85" s="19"/>
      <c r="M85" s="19"/>
      <c r="N85" s="19"/>
      <c r="O85" s="19"/>
    </row>
    <row r="86" spans="8:15" x14ac:dyDescent="0.2">
      <c r="H86" s="19"/>
      <c r="I86" s="19"/>
      <c r="J86" s="19"/>
      <c r="K86" s="19"/>
      <c r="L86" s="19"/>
      <c r="M86" s="19"/>
      <c r="N86" s="19"/>
      <c r="O86" s="19"/>
    </row>
    <row r="87" spans="8:15" x14ac:dyDescent="0.2">
      <c r="H87" s="19"/>
      <c r="I87" s="19"/>
      <c r="J87" s="19"/>
      <c r="K87" s="19"/>
      <c r="L87" s="19"/>
      <c r="M87" s="19"/>
      <c r="N87" s="19"/>
      <c r="O87" s="19"/>
    </row>
    <row r="88" spans="8:15" x14ac:dyDescent="0.2">
      <c r="H88" s="19"/>
      <c r="I88" s="19"/>
      <c r="J88" s="19"/>
      <c r="K88" s="19"/>
      <c r="L88" s="19"/>
      <c r="M88" s="19"/>
      <c r="N88" s="19"/>
      <c r="O88" s="19"/>
    </row>
    <row r="89" spans="8:15" x14ac:dyDescent="0.2">
      <c r="H89" s="19"/>
      <c r="I89" s="19"/>
      <c r="J89" s="19"/>
      <c r="K89" s="19"/>
      <c r="L89" s="19"/>
      <c r="M89" s="19"/>
      <c r="N89" s="19"/>
      <c r="O89" s="19"/>
    </row>
    <row r="90" spans="8:15" x14ac:dyDescent="0.2">
      <c r="H90" s="19"/>
      <c r="I90" s="19"/>
      <c r="J90" s="19"/>
      <c r="K90" s="19"/>
      <c r="L90" s="19"/>
      <c r="M90" s="19"/>
      <c r="N90" s="19"/>
      <c r="O90" s="19"/>
    </row>
    <row r="91" spans="8:15" x14ac:dyDescent="0.2">
      <c r="H91" s="19"/>
      <c r="I91" s="19"/>
      <c r="J91" s="19"/>
      <c r="K91" s="19"/>
      <c r="L91" s="19"/>
      <c r="M91" s="19"/>
      <c r="N91" s="19"/>
      <c r="O91" s="19"/>
    </row>
    <row r="92" spans="8:15" x14ac:dyDescent="0.2">
      <c r="H92" s="19"/>
      <c r="I92" s="19"/>
      <c r="J92" s="19"/>
      <c r="K92" s="19"/>
      <c r="L92" s="19"/>
      <c r="M92" s="19"/>
      <c r="N92" s="19"/>
      <c r="O92" s="19"/>
    </row>
    <row r="93" spans="8:15" x14ac:dyDescent="0.2">
      <c r="H93" s="19"/>
      <c r="I93" s="19"/>
      <c r="J93" s="19"/>
      <c r="K93" s="19"/>
      <c r="L93" s="19"/>
      <c r="M93" s="19"/>
      <c r="N93" s="19"/>
      <c r="O93" s="19"/>
    </row>
    <row r="94" spans="8:15" x14ac:dyDescent="0.2">
      <c r="H94" s="19"/>
      <c r="I94" s="19"/>
      <c r="J94" s="19"/>
      <c r="K94" s="19"/>
      <c r="L94" s="19"/>
      <c r="M94" s="19"/>
      <c r="N94" s="19"/>
      <c r="O94" s="19"/>
    </row>
    <row r="95" spans="8:15" x14ac:dyDescent="0.2">
      <c r="H95" s="19"/>
      <c r="I95" s="19"/>
      <c r="J95" s="19"/>
      <c r="K95" s="19"/>
      <c r="L95" s="19"/>
      <c r="M95" s="19"/>
      <c r="N95" s="19"/>
      <c r="O95" s="19"/>
    </row>
    <row r="96" spans="8:15" x14ac:dyDescent="0.2">
      <c r="H96" s="19"/>
      <c r="I96" s="19"/>
      <c r="J96" s="19"/>
      <c r="K96" s="19"/>
      <c r="L96" s="19"/>
      <c r="M96" s="19"/>
      <c r="N96" s="19"/>
      <c r="O96" s="19"/>
    </row>
    <row r="97" spans="8:15" x14ac:dyDescent="0.2">
      <c r="H97" s="19"/>
      <c r="I97" s="19"/>
      <c r="J97" s="19"/>
      <c r="K97" s="19"/>
      <c r="L97" s="19"/>
      <c r="M97" s="19"/>
      <c r="N97" s="19"/>
      <c r="O97" s="19"/>
    </row>
    <row r="98" spans="8:15" x14ac:dyDescent="0.2">
      <c r="H98" s="19"/>
      <c r="I98" s="19"/>
      <c r="J98" s="19"/>
      <c r="K98" s="19"/>
      <c r="L98" s="19"/>
      <c r="M98" s="19"/>
      <c r="N98" s="19"/>
      <c r="O98" s="19"/>
    </row>
    <row r="99" spans="8:15" x14ac:dyDescent="0.2">
      <c r="H99" s="19"/>
      <c r="I99" s="19"/>
      <c r="J99" s="19"/>
      <c r="K99" s="19"/>
      <c r="L99" s="19"/>
      <c r="M99" s="19"/>
      <c r="N99" s="19"/>
      <c r="O99" s="19"/>
    </row>
    <row r="100" spans="8:15" x14ac:dyDescent="0.2">
      <c r="H100" s="19"/>
      <c r="I100" s="19"/>
      <c r="J100" s="19"/>
      <c r="K100" s="19"/>
      <c r="L100" s="19"/>
      <c r="M100" s="19"/>
      <c r="N100" s="19"/>
      <c r="O100" s="19"/>
    </row>
    <row r="101" spans="8:15" x14ac:dyDescent="0.2">
      <c r="H101" s="19"/>
      <c r="I101" s="19"/>
      <c r="J101" s="19"/>
      <c r="K101" s="19"/>
      <c r="L101" s="19"/>
      <c r="M101" s="19"/>
      <c r="N101" s="19"/>
      <c r="O101" s="19"/>
    </row>
    <row r="102" spans="8:15" x14ac:dyDescent="0.2">
      <c r="H102" s="19"/>
      <c r="I102" s="19"/>
      <c r="J102" s="19"/>
      <c r="K102" s="19"/>
      <c r="L102" s="19"/>
      <c r="M102" s="19"/>
      <c r="N102" s="19"/>
      <c r="O102" s="19"/>
    </row>
    <row r="103" spans="8:15" x14ac:dyDescent="0.2">
      <c r="H103" s="19"/>
      <c r="I103" s="19"/>
      <c r="J103" s="19"/>
      <c r="K103" s="19"/>
      <c r="L103" s="19"/>
      <c r="M103" s="19"/>
      <c r="N103" s="19"/>
      <c r="O103" s="19"/>
    </row>
    <row r="104" spans="8:15" x14ac:dyDescent="0.2">
      <c r="H104" s="19"/>
      <c r="I104" s="19"/>
      <c r="J104" s="19"/>
      <c r="K104" s="19"/>
      <c r="L104" s="19"/>
      <c r="M104" s="19"/>
      <c r="N104" s="19"/>
      <c r="O104" s="19"/>
    </row>
    <row r="105" spans="8:15" x14ac:dyDescent="0.2">
      <c r="H105" s="19"/>
      <c r="I105" s="19"/>
      <c r="J105" s="19"/>
      <c r="K105" s="19"/>
      <c r="L105" s="19"/>
      <c r="M105" s="19"/>
      <c r="N105" s="19"/>
      <c r="O105" s="19"/>
    </row>
    <row r="106" spans="8:15" x14ac:dyDescent="0.2">
      <c r="H106" s="19"/>
      <c r="I106" s="19"/>
      <c r="J106" s="19"/>
      <c r="K106" s="19"/>
      <c r="L106" s="19"/>
      <c r="M106" s="19"/>
      <c r="N106" s="19"/>
      <c r="O106" s="19"/>
    </row>
    <row r="107" spans="8:15" x14ac:dyDescent="0.2">
      <c r="H107" s="19"/>
      <c r="I107" s="19"/>
      <c r="J107" s="19"/>
      <c r="K107" s="19"/>
      <c r="L107" s="19"/>
      <c r="M107" s="19"/>
      <c r="N107" s="19"/>
      <c r="O107" s="19"/>
    </row>
    <row r="108" spans="8:15" x14ac:dyDescent="0.2">
      <c r="H108" s="19"/>
      <c r="I108" s="19"/>
      <c r="J108" s="19"/>
      <c r="K108" s="19"/>
      <c r="L108" s="19"/>
      <c r="M108" s="19"/>
      <c r="N108" s="19"/>
      <c r="O108" s="19"/>
    </row>
    <row r="109" spans="8:15" x14ac:dyDescent="0.2">
      <c r="H109" s="19"/>
      <c r="I109" s="19"/>
      <c r="J109" s="19"/>
      <c r="K109" s="19"/>
      <c r="L109" s="19"/>
      <c r="M109" s="19"/>
      <c r="N109" s="19"/>
      <c r="O109" s="19"/>
    </row>
    <row r="110" spans="8:15" x14ac:dyDescent="0.2">
      <c r="H110" s="19"/>
      <c r="I110" s="19"/>
      <c r="J110" s="19"/>
      <c r="K110" s="19"/>
      <c r="L110" s="19"/>
      <c r="M110" s="19"/>
      <c r="N110" s="19"/>
      <c r="O110" s="19"/>
    </row>
    <row r="111" spans="8:15" x14ac:dyDescent="0.2">
      <c r="H111" s="19"/>
      <c r="I111" s="19"/>
      <c r="J111" s="19"/>
      <c r="K111" s="19"/>
      <c r="L111" s="19"/>
      <c r="M111" s="19"/>
      <c r="N111" s="19"/>
      <c r="O111" s="19"/>
    </row>
    <row r="112" spans="8:15" x14ac:dyDescent="0.2">
      <c r="H112" s="19"/>
      <c r="I112" s="19"/>
      <c r="J112" s="19"/>
      <c r="K112" s="19"/>
      <c r="L112" s="19"/>
      <c r="M112" s="19"/>
      <c r="N112" s="19"/>
      <c r="O112" s="19"/>
    </row>
    <row r="113" spans="8:15" x14ac:dyDescent="0.2">
      <c r="H113" s="19"/>
      <c r="I113" s="19"/>
      <c r="J113" s="19"/>
      <c r="K113" s="19"/>
      <c r="L113" s="19"/>
      <c r="M113" s="19"/>
      <c r="N113" s="19"/>
      <c r="O113" s="19"/>
    </row>
    <row r="114" spans="8:15" x14ac:dyDescent="0.2">
      <c r="H114" s="19"/>
      <c r="I114" s="19"/>
      <c r="J114" s="19"/>
      <c r="K114" s="19"/>
      <c r="L114" s="19"/>
      <c r="M114" s="19"/>
      <c r="N114" s="19"/>
      <c r="O114" s="19"/>
    </row>
    <row r="115" spans="8:15" x14ac:dyDescent="0.2">
      <c r="H115" s="19"/>
      <c r="I115" s="19"/>
      <c r="J115" s="19"/>
      <c r="K115" s="19"/>
      <c r="L115" s="19"/>
      <c r="M115" s="19"/>
      <c r="N115" s="19"/>
      <c r="O115" s="19"/>
    </row>
    <row r="116" spans="8:15" x14ac:dyDescent="0.2">
      <c r="H116" s="19"/>
      <c r="I116" s="19"/>
      <c r="J116" s="19"/>
      <c r="K116" s="19"/>
      <c r="L116" s="19"/>
      <c r="M116" s="19"/>
      <c r="N116" s="19"/>
      <c r="O116" s="19"/>
    </row>
    <row r="117" spans="8:15" x14ac:dyDescent="0.2">
      <c r="H117" s="19"/>
      <c r="I117" s="19"/>
      <c r="J117" s="19"/>
      <c r="K117" s="19"/>
      <c r="L117" s="19"/>
      <c r="M117" s="19"/>
      <c r="N117" s="19"/>
      <c r="O117" s="19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løn 010424</vt:lpstr>
      <vt:lpstr>'Ark1'!Udskriftsområde</vt:lpstr>
    </vt:vector>
  </TitlesOfParts>
  <Company>Tinglev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L-Lønindplaceringsskema</dc:title>
  <dc:subject>Notat</dc:subject>
  <dc:creator>jor</dc:creator>
  <dc:description>skabelon</dc:description>
  <cp:lastModifiedBy>Karina List</cp:lastModifiedBy>
  <cp:lastPrinted>2016-10-03T07:01:52Z</cp:lastPrinted>
  <dcterms:created xsi:type="dcterms:W3CDTF">2000-05-29T12:18:25Z</dcterms:created>
  <dcterms:modified xsi:type="dcterms:W3CDTF">2024-04-19T09:40:26Z</dcterms:modified>
</cp:coreProperties>
</file>